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Татьяна\Desktop\Мирош\КП\Договори\Реестр_договорів\Zvit_Fin\2021\"/>
    </mc:Choice>
  </mc:AlternateContent>
  <bookViews>
    <workbookView xWindow="0" yWindow="0" windowWidth="28800" windowHeight="12300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1" l="1"/>
  <c r="D50" i="1"/>
  <c r="L34" i="1"/>
  <c r="J34" i="1"/>
  <c r="N34" i="1" s="1"/>
  <c r="D34" i="1"/>
  <c r="L33" i="1"/>
  <c r="J33" i="1"/>
  <c r="N33" i="1" s="1"/>
  <c r="D33" i="1"/>
  <c r="N30" i="1"/>
  <c r="L30" i="1"/>
  <c r="N29" i="1"/>
  <c r="L29" i="1"/>
  <c r="J26" i="1"/>
  <c r="N26" i="1" s="1"/>
  <c r="J25" i="1"/>
  <c r="N25" i="1" s="1"/>
  <c r="F25" i="1"/>
  <c r="J22" i="1"/>
  <c r="N22" i="1" s="1"/>
  <c r="N21" i="1"/>
  <c r="L21" i="1"/>
  <c r="N16" i="1"/>
  <c r="L16" i="1"/>
  <c r="N15" i="1"/>
  <c r="L15" i="1"/>
  <c r="J14" i="1"/>
  <c r="L14" i="1" s="1"/>
  <c r="L26" i="1" l="1"/>
  <c r="N14" i="1"/>
  <c r="L22" i="1"/>
  <c r="L25" i="1"/>
</calcChain>
</file>

<file path=xl/sharedStrings.xml><?xml version="1.0" encoding="utf-8"?>
<sst xmlns="http://schemas.openxmlformats.org/spreadsheetml/2006/main" count="100" uniqueCount="74">
  <si>
    <t>Продовження додатка 3</t>
  </si>
  <si>
    <t>Таблиця 6</t>
  </si>
  <si>
    <t>Таблиця VI. Інформація до звіту про виконання фінансового плану  1 півріччя 2021</t>
  </si>
  <si>
    <t>КП "Інфо-Рада-Дніпро" ДМР</t>
  </si>
  <si>
    <t>(найменування підприємства)</t>
  </si>
  <si>
    <t xml:space="preserve">      1. Дані про підприємство, персонал та фонд оплати праці</t>
  </si>
  <si>
    <t xml:space="preserve">      Загальна інформація про підприємство (резюме) ___________________________________________________________________________________________________________________
______________________________________________________________________________________________________________________________________________________________</t>
  </si>
  <si>
    <t>план 2020 (годовой)</t>
  </si>
  <si>
    <t>факт 2020 (год)</t>
  </si>
  <si>
    <t>план 1 кв 2021</t>
  </si>
  <si>
    <t>Найменування показника</t>
  </si>
  <si>
    <t>План минулого року</t>
  </si>
  <si>
    <t>Факт минулого року</t>
  </si>
  <si>
    <t>Плановий рік, усього</t>
  </si>
  <si>
    <t>План звітного періоду</t>
  </si>
  <si>
    <t>Факт звітного періоду</t>
  </si>
  <si>
    <t>Відхилення,  +/–</t>
  </si>
  <si>
    <t>Виконання, %</t>
  </si>
  <si>
    <t>Середньооблікова чисельність осіб, у тому числі:</t>
  </si>
  <si>
    <t>керівники</t>
  </si>
  <si>
    <t>професіонали</t>
  </si>
  <si>
    <t>фахівці</t>
  </si>
  <si>
    <t>технічні службовці</t>
  </si>
  <si>
    <t>робітники</t>
  </si>
  <si>
    <t>інші категорії</t>
  </si>
  <si>
    <t>Фонд оплати праці, тис. гривень,  у тому числі:</t>
  </si>
  <si>
    <t>директор</t>
  </si>
  <si>
    <t>адміністративно-управлінський персонал</t>
  </si>
  <si>
    <t>працівники</t>
  </si>
  <si>
    <t>Витрати на оплату праці,                                         тис. гривень, у тому числі: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</si>
  <si>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</si>
  <si>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</si>
  <si>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</si>
  <si>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 xml:space="preserve">      2. Перелік відокремлених підрозділів підприємства, які включені до консолідованого (зведеного) фінансового плану</t>
  </si>
  <si>
    <t>Код за ЄДРПОУ</t>
  </si>
  <si>
    <t>Найменування відокремленого підрозділу підприємства</t>
  </si>
  <si>
    <t>Вид діяльності</t>
  </si>
  <si>
    <t>Продовження  таблиці 6</t>
  </si>
  <si>
    <t xml:space="preserve">      3. Інформація про бізнес підприємства (код рядка 1000 фінансового плану)</t>
  </si>
  <si>
    <t>План</t>
  </si>
  <si>
    <t>Факт</t>
  </si>
  <si>
    <t>Зміна ціни одиниці  (вартості продукції/     наданих послуг)</t>
  </si>
  <si>
    <t>чистий дохід  від реалізації продукції (товарів, робіт, послуг),     тис. гривень</t>
  </si>
  <si>
    <t>кількість продукції/             наданих послуг, одиниця виміру</t>
  </si>
  <si>
    <t>ціна одиниці     (вартість  продукції/     наданих послуг), гривень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</si>
  <si>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</si>
  <si>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</si>
  <si>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Бюджетне фінансування</t>
  </si>
  <si>
    <t>Усього</t>
  </si>
  <si>
    <t xml:space="preserve">      4. Діючі фінансові зобов'язання підприємства</t>
  </si>
  <si>
    <t>Найменування  банку</t>
  </si>
  <si>
    <t xml:space="preserve">Вид кредитного продукту та цільове призначення </t>
  </si>
  <si>
    <t xml:space="preserve">Сума, валюта за договорами </t>
  </si>
  <si>
    <t>Процентна ставка</t>
  </si>
  <si>
    <t>Дата видачі / погашення (графік)</t>
  </si>
  <si>
    <t>Заборгованість на останню дату</t>
  </si>
  <si>
    <t>Забезпечення</t>
  </si>
  <si>
    <t xml:space="preserve">          </t>
  </si>
  <si>
    <t>х</t>
  </si>
  <si>
    <t xml:space="preserve">      5. Інформація щодо отримання та повернення залучених коштів</t>
  </si>
  <si>
    <t>Зобов'язання</t>
  </si>
  <si>
    <t>Заборгованість за кредитами на початок звітного періоду</t>
  </si>
  <si>
    <t>Отримано залучених коштів за звітний період</t>
  </si>
  <si>
    <t>Повернено залучених коштів  за звітний період</t>
  </si>
  <si>
    <t>Заборгованість на кінець звітного періоду</t>
  </si>
  <si>
    <t>план</t>
  </si>
  <si>
    <t>факт</t>
  </si>
  <si>
    <t xml:space="preserve">Довгострокові зобов'язання, усього </t>
  </si>
  <si>
    <t>у тому числі:</t>
  </si>
  <si>
    <t>Короткострокові зобов'язання, усього</t>
  </si>
  <si>
    <r>
      <t>у тому числі:</t>
    </r>
    <r>
      <rPr>
        <i/>
        <sz val="16"/>
        <rFont val="Times New Roman"/>
        <family val="1"/>
        <charset val="204"/>
      </rPr>
      <t xml:space="preserve"> </t>
    </r>
  </si>
  <si>
    <t>Інші фінансові зобов'язання, усього</t>
  </si>
  <si>
    <t xml:space="preserve">Керівник </t>
  </si>
  <si>
    <t>Цимиренко Д.Л.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</si>
</sst>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_(* #,##0_);_(* \(#,##0\);_(* &quot;-&quot;??_);_(@_)"/>
    <numFmt numFmtId="166" formatCode="_-* #,##0\ _₽_-;\-* #,##0\ _₽_-;_-* &quot;-&quot;??\ _₽_-;_-@_-"/>
    <numFmt numFmtId="167" formatCode="0.0"/>
  </numFmts>
  <fonts count="6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165" fontId="3" fillId="0" borderId="3" xfId="0" applyNumberFormat="1" applyFont="1" applyFill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vertical="center" wrapText="1"/>
    </xf>
    <xf numFmtId="165" fontId="3" fillId="0" borderId="3" xfId="0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 applyProtection="1">
      <alignment horizontal="center" vertical="center" wrapText="1"/>
    </xf>
    <xf numFmtId="166" fontId="3" fillId="0" borderId="3" xfId="0" applyNumberFormat="1" applyFont="1" applyFill="1" applyBorder="1" applyAlignment="1" applyProtection="1">
      <alignment horizontal="center" vertical="center" wrapText="1"/>
    </xf>
    <xf numFmtId="166" fontId="3" fillId="0" borderId="2" xfId="0" applyNumberFormat="1" applyFont="1" applyFill="1" applyBorder="1" applyAlignment="1" applyProtection="1">
      <alignment vertical="center" wrapText="1"/>
    </xf>
    <xf numFmtId="166" fontId="3" fillId="0" borderId="3" xfId="0" applyNumberFormat="1" applyFont="1" applyFill="1" applyBorder="1" applyAlignment="1" applyProtection="1">
      <alignment vertical="center" wrapText="1"/>
    </xf>
    <xf numFmtId="165" fontId="3" fillId="0" borderId="2" xfId="0" applyNumberFormat="1" applyFont="1" applyFill="1" applyBorder="1" applyAlignment="1" applyProtection="1">
      <alignment vertical="center" wrapText="1"/>
    </xf>
    <xf numFmtId="165" fontId="3" fillId="0" borderId="3" xfId="0" applyNumberFormat="1" applyFont="1" applyFill="1" applyBorder="1" applyAlignment="1" applyProtection="1">
      <alignment vertical="center" wrapText="1"/>
    </xf>
    <xf numFmtId="167" fontId="1" fillId="0" borderId="1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 applyProtection="1">
      <alignment horizontal="left" vertical="center" wrapText="1"/>
    </xf>
    <xf numFmtId="166" fontId="3" fillId="0" borderId="3" xfId="0" applyNumberFormat="1" applyFont="1" applyFill="1" applyBorder="1" applyAlignment="1" applyProtection="1">
      <alignment horizontal="left" vertical="center" wrapText="1"/>
    </xf>
    <xf numFmtId="165" fontId="3" fillId="0" borderId="2" xfId="0" applyNumberFormat="1" applyFont="1" applyFill="1" applyBorder="1" applyAlignment="1" applyProtection="1">
      <alignment horizontal="left" vertical="center" wrapText="1"/>
    </xf>
    <xf numFmtId="165" fontId="3" fillId="0" borderId="3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justify" vertical="center" wrapText="1" shrinkToFit="1"/>
    </xf>
    <xf numFmtId="0" fontId="1" fillId="0" borderId="0" xfId="0" applyFont="1" applyFill="1" applyBorder="1" applyAlignment="1">
      <alignment horizontal="left" vertical="center" wrapText="1" shrinkToFit="1"/>
    </xf>
    <xf numFmtId="0" fontId="2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right" vertical="center" wrapText="1"/>
    </xf>
    <xf numFmtId="49" fontId="1" fillId="0" borderId="0" xfId="0" applyNumberFormat="1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164" fontId="1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quotePrefix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6094821-FP-Q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інплан - зведені показники"/>
      <sheetName val="1. Фін результат"/>
      <sheetName val="2. Розрахунки з бюджетом"/>
      <sheetName val="3. Рух грошових коштів"/>
      <sheetName val="4. Кап. інвестиції"/>
      <sheetName val=" 5. Коефіцієнти"/>
      <sheetName val="6.1. Інша інфо_1"/>
      <sheetName val="6.2. Інша інфо_2"/>
    </sheetNames>
    <sheetDataSet>
      <sheetData sheetId="0"/>
      <sheetData sheetId="1">
        <row r="9">
          <cell r="E9">
            <v>12922</v>
          </cell>
        </row>
        <row r="10">
          <cell r="D10">
            <v>11875</v>
          </cell>
        </row>
        <row r="35">
          <cell r="E35">
            <v>5122</v>
          </cell>
        </row>
        <row r="36">
          <cell r="E36">
            <v>1106</v>
          </cell>
        </row>
      </sheetData>
      <sheetData sheetId="2"/>
      <sheetData sheetId="3"/>
      <sheetData sheetId="4"/>
      <sheetData sheetId="5"/>
      <sheetData sheetId="6">
        <row r="21">
          <cell r="J21">
            <v>300</v>
          </cell>
        </row>
        <row r="25">
          <cell r="J25">
            <v>366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2"/>
  <sheetViews>
    <sheetView tabSelected="1" topLeftCell="A3" workbookViewId="0">
      <selection sqref="A1:XFD1048576"/>
    </sheetView>
  </sheetViews>
  <sheetFormatPr defaultRowHeight="20.25" outlineLevelRow="1" x14ac:dyDescent="0.25"/>
  <cols>
    <col min="1" max="1" width="44.85546875" style="1" customWidth="1"/>
    <col min="2" max="2" width="13.5703125" style="2" customWidth="1"/>
    <col min="3" max="3" width="18.5703125" style="1" customWidth="1"/>
    <col min="4" max="4" width="16.140625" style="1" customWidth="1"/>
    <col min="5" max="5" width="15.42578125" style="1" customWidth="1"/>
    <col min="6" max="6" width="16.5703125" style="1" customWidth="1"/>
    <col min="7" max="7" width="15.28515625" style="1" customWidth="1"/>
    <col min="8" max="8" width="16.5703125" style="1" customWidth="1"/>
    <col min="9" max="9" width="16.140625" style="1" customWidth="1"/>
    <col min="10" max="10" width="16.42578125" style="1" customWidth="1"/>
    <col min="11" max="11" width="16.5703125" style="1" customWidth="1"/>
    <col min="12" max="12" width="16.85546875" style="1" customWidth="1"/>
    <col min="13" max="15" width="16.7109375" style="1" customWidth="1"/>
    <col min="16" max="16384" width="9.140625" style="1"/>
  </cols>
  <sheetData>
    <row r="1" spans="1:15" ht="18.75" hidden="1" customHeight="1" outlineLevel="1" x14ac:dyDescent="0.25">
      <c r="N1" s="3" t="s">
        <v>0</v>
      </c>
      <c r="O1" s="3"/>
    </row>
    <row r="2" spans="1:15" hidden="1" outlineLevel="1" x14ac:dyDescent="0.25">
      <c r="N2" s="3" t="s">
        <v>1</v>
      </c>
      <c r="O2" s="3"/>
    </row>
    <row r="3" spans="1:15" collapsed="1" x14ac:dyDescent="0.2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3.7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x14ac:dyDescent="0.25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5" ht="14.25" customHeight="1" x14ac:dyDescent="0.25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95" customHeight="1" x14ac:dyDescent="0.25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 ht="9" customHeight="1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ht="41.25" customHeight="1" x14ac:dyDescent="0.25">
      <c r="A9" s="8" t="s">
        <v>6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24.75" customHeight="1" x14ac:dyDescent="0.25">
      <c r="B10" s="10" t="s">
        <v>7</v>
      </c>
      <c r="C10" s="10"/>
      <c r="D10" s="10" t="s">
        <v>8</v>
      </c>
      <c r="E10" s="10"/>
      <c r="H10" s="10" t="s">
        <v>9</v>
      </c>
      <c r="I10" s="10"/>
    </row>
    <row r="11" spans="1:15" s="13" customFormat="1" ht="40.5" customHeight="1" x14ac:dyDescent="0.25">
      <c r="A11" s="11" t="s">
        <v>10</v>
      </c>
      <c r="B11" s="12" t="s">
        <v>11</v>
      </c>
      <c r="C11" s="12"/>
      <c r="D11" s="12" t="s">
        <v>12</v>
      </c>
      <c r="E11" s="12"/>
      <c r="F11" s="12" t="s">
        <v>13</v>
      </c>
      <c r="G11" s="12"/>
      <c r="H11" s="12" t="s">
        <v>14</v>
      </c>
      <c r="I11" s="12"/>
      <c r="J11" s="12" t="s">
        <v>15</v>
      </c>
      <c r="K11" s="12"/>
      <c r="L11" s="12" t="s">
        <v>16</v>
      </c>
      <c r="M11" s="12"/>
      <c r="N11" s="12" t="s">
        <v>17</v>
      </c>
      <c r="O11" s="12"/>
    </row>
    <row r="12" spans="1:15" s="13" customFormat="1" ht="17.25" customHeight="1" x14ac:dyDescent="0.25">
      <c r="A12" s="11">
        <v>1</v>
      </c>
      <c r="B12" s="14">
        <v>2</v>
      </c>
      <c r="C12" s="15"/>
      <c r="D12" s="14">
        <v>3</v>
      </c>
      <c r="E12" s="15"/>
      <c r="F12" s="14">
        <v>4</v>
      </c>
      <c r="G12" s="15"/>
      <c r="H12" s="14">
        <v>5</v>
      </c>
      <c r="I12" s="15"/>
      <c r="J12" s="14">
        <v>6</v>
      </c>
      <c r="K12" s="15"/>
      <c r="L12" s="14">
        <v>7</v>
      </c>
      <c r="M12" s="15"/>
      <c r="N12" s="12">
        <v>8</v>
      </c>
      <c r="O12" s="12"/>
    </row>
    <row r="13" spans="1:15" s="13" customFormat="1" ht="40.5" customHeight="1" x14ac:dyDescent="0.25">
      <c r="A13" s="16" t="s">
        <v>18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8"/>
    </row>
    <row r="14" spans="1:15" s="13" customFormat="1" ht="20.100000000000001" customHeight="1" x14ac:dyDescent="0.25">
      <c r="A14" s="19" t="s">
        <v>19</v>
      </c>
      <c r="B14" s="20">
        <v>17</v>
      </c>
      <c r="C14" s="20"/>
      <c r="D14" s="20">
        <v>24</v>
      </c>
      <c r="E14" s="20"/>
      <c r="F14" s="20">
        <v>25</v>
      </c>
      <c r="G14" s="20"/>
      <c r="H14" s="20">
        <v>25</v>
      </c>
      <c r="I14" s="20"/>
      <c r="J14" s="20">
        <f>33-J16</f>
        <v>25</v>
      </c>
      <c r="K14" s="20"/>
      <c r="L14" s="20">
        <f>J14-H14</f>
        <v>0</v>
      </c>
      <c r="M14" s="20"/>
      <c r="N14" s="21">
        <f>J14/H14*100</f>
        <v>100</v>
      </c>
      <c r="O14" s="21"/>
    </row>
    <row r="15" spans="1:15" s="13" customFormat="1" ht="20.100000000000001" customHeight="1" x14ac:dyDescent="0.25">
      <c r="A15" s="19" t="s">
        <v>20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>
        <f>J15-H15</f>
        <v>0</v>
      </c>
      <c r="M15" s="20"/>
      <c r="N15" s="21" t="e">
        <f>J15/H15*100</f>
        <v>#DIV/0!</v>
      </c>
      <c r="O15" s="21"/>
    </row>
    <row r="16" spans="1:15" s="13" customFormat="1" ht="20.100000000000001" customHeight="1" x14ac:dyDescent="0.25">
      <c r="A16" s="19" t="s">
        <v>21</v>
      </c>
      <c r="B16" s="20">
        <v>23</v>
      </c>
      <c r="C16" s="20"/>
      <c r="D16" s="20">
        <v>10</v>
      </c>
      <c r="E16" s="20"/>
      <c r="F16" s="20">
        <v>23</v>
      </c>
      <c r="G16" s="20"/>
      <c r="H16" s="20">
        <v>23</v>
      </c>
      <c r="I16" s="20"/>
      <c r="J16" s="20">
        <v>8</v>
      </c>
      <c r="K16" s="20"/>
      <c r="L16" s="20">
        <f>J16-H16</f>
        <v>-15</v>
      </c>
      <c r="M16" s="20"/>
      <c r="N16" s="21">
        <f>J16/H16*100</f>
        <v>34.782608695652172</v>
      </c>
      <c r="O16" s="21"/>
    </row>
    <row r="17" spans="1:15" s="13" customFormat="1" ht="20.100000000000001" customHeight="1" x14ac:dyDescent="0.25">
      <c r="A17" s="19" t="s">
        <v>22</v>
      </c>
      <c r="B17" s="12"/>
      <c r="C17" s="12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1"/>
      <c r="O17" s="21"/>
    </row>
    <row r="18" spans="1:15" s="13" customFormat="1" ht="20.100000000000001" customHeight="1" x14ac:dyDescent="0.25">
      <c r="A18" s="19" t="s">
        <v>23</v>
      </c>
      <c r="B18" s="12"/>
      <c r="C18" s="12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1"/>
      <c r="O18" s="21"/>
    </row>
    <row r="19" spans="1:15" s="13" customFormat="1" ht="20.100000000000001" customHeight="1" x14ac:dyDescent="0.25">
      <c r="A19" s="19" t="s">
        <v>24</v>
      </c>
      <c r="B19" s="12"/>
      <c r="C19" s="12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1"/>
      <c r="O19" s="21"/>
    </row>
    <row r="20" spans="1:15" s="13" customFormat="1" ht="42" customHeight="1" x14ac:dyDescent="0.25">
      <c r="A20" s="16" t="s">
        <v>25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</row>
    <row r="21" spans="1:15" s="13" customFormat="1" ht="20.100000000000001" customHeight="1" x14ac:dyDescent="0.25">
      <c r="A21" s="19" t="s">
        <v>26</v>
      </c>
      <c r="B21" s="22">
        <v>123</v>
      </c>
      <c r="C21" s="23"/>
      <c r="D21" s="20">
        <v>154</v>
      </c>
      <c r="E21" s="20"/>
      <c r="F21" s="22">
        <v>270</v>
      </c>
      <c r="G21" s="23"/>
      <c r="H21" s="20">
        <v>270</v>
      </c>
      <c r="I21" s="20"/>
      <c r="J21" s="20">
        <v>300</v>
      </c>
      <c r="K21" s="20"/>
      <c r="L21" s="20">
        <f>J21-H21</f>
        <v>30</v>
      </c>
      <c r="M21" s="20"/>
      <c r="N21" s="21">
        <f>J21/H21*100</f>
        <v>111.11111111111111</v>
      </c>
      <c r="O21" s="21"/>
    </row>
    <row r="22" spans="1:15" s="13" customFormat="1" ht="40.5" customHeight="1" x14ac:dyDescent="0.25">
      <c r="A22" s="19" t="s">
        <v>27</v>
      </c>
      <c r="B22" s="24">
        <v>3530</v>
      </c>
      <c r="C22" s="25"/>
      <c r="D22" s="20">
        <v>3531</v>
      </c>
      <c r="E22" s="20"/>
      <c r="F22" s="22">
        <v>10712</v>
      </c>
      <c r="G22" s="23"/>
      <c r="H22" s="26">
        <v>10712</v>
      </c>
      <c r="I22" s="27"/>
      <c r="J22" s="20">
        <f>'[1]1. Фін результат'!E35-'[1]6.1. Інша інфо_1'!J21:K21</f>
        <v>4822</v>
      </c>
      <c r="K22" s="20"/>
      <c r="L22" s="20">
        <f>J22-H22</f>
        <v>-5890</v>
      </c>
      <c r="M22" s="20"/>
      <c r="N22" s="21">
        <f>J22/H22*100</f>
        <v>45.014936519790886</v>
      </c>
      <c r="O22" s="21"/>
    </row>
    <row r="23" spans="1:15" s="13" customFormat="1" ht="20.100000000000001" customHeight="1" x14ac:dyDescent="0.25">
      <c r="A23" s="19" t="s">
        <v>28</v>
      </c>
      <c r="B23" s="12"/>
      <c r="C23" s="12"/>
      <c r="D23" s="21"/>
      <c r="E23" s="21"/>
      <c r="F23" s="20"/>
      <c r="G23" s="20"/>
      <c r="H23" s="20"/>
      <c r="I23" s="20"/>
      <c r="J23" s="20"/>
      <c r="K23" s="20"/>
      <c r="L23" s="20"/>
      <c r="M23" s="20"/>
      <c r="N23" s="21"/>
      <c r="O23" s="21"/>
    </row>
    <row r="24" spans="1:15" s="13" customFormat="1" ht="45" customHeight="1" x14ac:dyDescent="0.25">
      <c r="A24" s="16" t="s">
        <v>29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8"/>
    </row>
    <row r="25" spans="1:15" s="13" customFormat="1" ht="20.100000000000001" customHeight="1" x14ac:dyDescent="0.25">
      <c r="A25" s="19" t="s">
        <v>26</v>
      </c>
      <c r="B25" s="22">
        <v>150</v>
      </c>
      <c r="C25" s="23"/>
      <c r="D25" s="20">
        <v>188</v>
      </c>
      <c r="E25" s="20"/>
      <c r="F25" s="22">
        <f>F21*1.22</f>
        <v>329.4</v>
      </c>
      <c r="G25" s="23"/>
      <c r="H25" s="20">
        <v>329</v>
      </c>
      <c r="I25" s="20"/>
      <c r="J25" s="28">
        <f>J21*1.22</f>
        <v>366</v>
      </c>
      <c r="K25" s="28"/>
      <c r="L25" s="20">
        <f>J25-H25</f>
        <v>37</v>
      </c>
      <c r="M25" s="20"/>
      <c r="N25" s="21">
        <f>J25/H25*100</f>
        <v>111.24620060790274</v>
      </c>
      <c r="O25" s="21"/>
    </row>
    <row r="26" spans="1:15" s="13" customFormat="1" ht="42.75" customHeight="1" x14ac:dyDescent="0.25">
      <c r="A26" s="19" t="s">
        <v>27</v>
      </c>
      <c r="B26" s="22">
        <v>4298</v>
      </c>
      <c r="C26" s="23"/>
      <c r="D26" s="20">
        <v>4299</v>
      </c>
      <c r="E26" s="20"/>
      <c r="F26" s="22">
        <v>13043</v>
      </c>
      <c r="G26" s="23"/>
      <c r="H26" s="20">
        <v>13043</v>
      </c>
      <c r="I26" s="20"/>
      <c r="J26" s="28">
        <f>'[1]1. Фін результат'!E35+'[1]1. Фін результат'!E36-'[1]6.1. Інша інфо_1'!J25:K25</f>
        <v>5862</v>
      </c>
      <c r="K26" s="28"/>
      <c r="L26" s="20">
        <f>J26-H26</f>
        <v>-7181</v>
      </c>
      <c r="M26" s="20"/>
      <c r="N26" s="21">
        <f>J26/H26*100</f>
        <v>44.943647933757568</v>
      </c>
      <c r="O26" s="21"/>
    </row>
    <row r="27" spans="1:15" s="13" customFormat="1" ht="20.100000000000001" customHeight="1" x14ac:dyDescent="0.25">
      <c r="A27" s="19" t="s">
        <v>28</v>
      </c>
      <c r="B27" s="12"/>
      <c r="C27" s="12"/>
      <c r="D27" s="21"/>
      <c r="E27" s="21"/>
      <c r="F27" s="20"/>
      <c r="G27" s="20"/>
      <c r="H27" s="20"/>
      <c r="I27" s="20"/>
      <c r="J27" s="20"/>
      <c r="K27" s="20"/>
      <c r="L27" s="20"/>
      <c r="M27" s="20"/>
      <c r="N27" s="21"/>
      <c r="O27" s="21"/>
    </row>
    <row r="28" spans="1:15" s="13" customFormat="1" ht="43.5" customHeight="1" x14ac:dyDescent="0.25">
      <c r="A28" s="16" t="s">
        <v>30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8"/>
    </row>
    <row r="29" spans="1:15" s="13" customFormat="1" ht="20.100000000000001" customHeight="1" x14ac:dyDescent="0.25">
      <c r="A29" s="19" t="s">
        <v>26</v>
      </c>
      <c r="B29" s="29">
        <v>20500</v>
      </c>
      <c r="C29" s="30"/>
      <c r="D29" s="20">
        <v>25625</v>
      </c>
      <c r="E29" s="20"/>
      <c r="F29" s="20">
        <v>22500</v>
      </c>
      <c r="G29" s="20"/>
      <c r="H29" s="31">
        <v>22500</v>
      </c>
      <c r="I29" s="32"/>
      <c r="J29" s="20">
        <v>49962</v>
      </c>
      <c r="K29" s="20"/>
      <c r="L29" s="20">
        <f>J29-H29</f>
        <v>27462</v>
      </c>
      <c r="M29" s="20"/>
      <c r="N29" s="21">
        <f>J29/H29*100</f>
        <v>222.05333333333334</v>
      </c>
      <c r="O29" s="21"/>
    </row>
    <row r="30" spans="1:15" s="13" customFormat="1" ht="45" customHeight="1" x14ac:dyDescent="0.25">
      <c r="A30" s="19" t="s">
        <v>27</v>
      </c>
      <c r="B30" s="33"/>
      <c r="C30" s="34">
        <v>10484</v>
      </c>
      <c r="D30" s="20">
        <v>17309</v>
      </c>
      <c r="E30" s="20"/>
      <c r="F30" s="20">
        <v>11460</v>
      </c>
      <c r="G30" s="20"/>
      <c r="H30" s="31">
        <v>11460</v>
      </c>
      <c r="I30" s="32"/>
      <c r="J30" s="20">
        <v>25115</v>
      </c>
      <c r="K30" s="20"/>
      <c r="L30" s="20">
        <f>J30-H30</f>
        <v>13655</v>
      </c>
      <c r="M30" s="20"/>
      <c r="N30" s="21">
        <f>J30/H30*100</f>
        <v>219.15357766143106</v>
      </c>
      <c r="O30" s="21"/>
    </row>
    <row r="31" spans="1:15" s="13" customFormat="1" ht="20.100000000000001" customHeight="1" x14ac:dyDescent="0.25">
      <c r="A31" s="19" t="s">
        <v>28</v>
      </c>
      <c r="B31" s="12"/>
      <c r="C31" s="12"/>
      <c r="D31" s="35"/>
      <c r="E31" s="35"/>
      <c r="F31" s="20"/>
      <c r="G31" s="20"/>
      <c r="H31" s="20"/>
      <c r="I31" s="20"/>
      <c r="J31" s="20"/>
      <c r="K31" s="20"/>
      <c r="L31" s="20"/>
      <c r="M31" s="20"/>
      <c r="N31" s="21"/>
      <c r="O31" s="21"/>
    </row>
    <row r="32" spans="1:15" s="13" customFormat="1" ht="42.75" customHeight="1" x14ac:dyDescent="0.25">
      <c r="A32" s="16" t="s">
        <v>31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8"/>
    </row>
    <row r="33" spans="1:15" s="13" customFormat="1" ht="20.100000000000001" customHeight="1" x14ac:dyDescent="0.25">
      <c r="A33" s="19" t="s">
        <v>26</v>
      </c>
      <c r="B33" s="36">
        <v>20500</v>
      </c>
      <c r="C33" s="37"/>
      <c r="D33" s="20">
        <f>D29</f>
        <v>25625</v>
      </c>
      <c r="E33" s="20"/>
      <c r="F33" s="20">
        <v>22500</v>
      </c>
      <c r="G33" s="20"/>
      <c r="H33" s="31">
        <v>22500</v>
      </c>
      <c r="I33" s="32"/>
      <c r="J33" s="20">
        <f>J29</f>
        <v>49962</v>
      </c>
      <c r="K33" s="20"/>
      <c r="L33" s="20">
        <f>J33-H33</f>
        <v>27462</v>
      </c>
      <c r="M33" s="20"/>
      <c r="N33" s="21">
        <f>J33/H33*100</f>
        <v>222.05333333333334</v>
      </c>
      <c r="O33" s="21"/>
    </row>
    <row r="34" spans="1:15" s="13" customFormat="1" ht="35.25" customHeight="1" x14ac:dyDescent="0.25">
      <c r="A34" s="19" t="s">
        <v>27</v>
      </c>
      <c r="B34" s="38">
        <v>15086</v>
      </c>
      <c r="C34" s="39"/>
      <c r="D34" s="20">
        <f>D30</f>
        <v>17309</v>
      </c>
      <c r="E34" s="20"/>
      <c r="F34" s="20">
        <v>18953</v>
      </c>
      <c r="G34" s="20"/>
      <c r="H34" s="31">
        <v>18953</v>
      </c>
      <c r="I34" s="32"/>
      <c r="J34" s="20">
        <f>J30</f>
        <v>25115</v>
      </c>
      <c r="K34" s="20"/>
      <c r="L34" s="20">
        <f>J34-H34</f>
        <v>6162</v>
      </c>
      <c r="M34" s="20"/>
      <c r="N34" s="21">
        <f>J34/H34*100</f>
        <v>132.51200337677415</v>
      </c>
      <c r="O34" s="21"/>
    </row>
    <row r="35" spans="1:15" s="13" customFormat="1" ht="20.100000000000001" customHeight="1" x14ac:dyDescent="0.25">
      <c r="A35" s="19" t="s">
        <v>28</v>
      </c>
      <c r="B35" s="12"/>
      <c r="C35" s="12"/>
      <c r="D35" s="35"/>
      <c r="E35" s="35"/>
      <c r="F35" s="20"/>
      <c r="G35" s="20"/>
      <c r="H35" s="20"/>
      <c r="I35" s="20"/>
      <c r="J35" s="20"/>
      <c r="K35" s="20"/>
      <c r="L35" s="20"/>
      <c r="M35" s="20"/>
      <c r="N35" s="21"/>
      <c r="O35" s="21"/>
    </row>
    <row r="36" spans="1:15" s="13" customFormat="1" ht="7.5" customHeight="1" x14ac:dyDescent="0.25">
      <c r="A36" s="40"/>
      <c r="B36" s="40"/>
      <c r="C36" s="40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2"/>
      <c r="O36" s="42"/>
    </row>
    <row r="37" spans="1:15" ht="22.5" customHeight="1" x14ac:dyDescent="0.25">
      <c r="A37" s="43" t="s">
        <v>32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</row>
    <row r="38" spans="1:15" ht="11.25" customHeight="1" x14ac:dyDescent="0.25">
      <c r="A38" s="44"/>
      <c r="B38" s="44"/>
      <c r="C38" s="44"/>
      <c r="D38" s="44"/>
      <c r="E38" s="44"/>
      <c r="F38" s="44"/>
      <c r="G38" s="44"/>
      <c r="H38" s="44"/>
      <c r="I38" s="44"/>
    </row>
    <row r="39" spans="1:15" ht="30.75" customHeight="1" x14ac:dyDescent="0.25">
      <c r="A39" s="45" t="s">
        <v>33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</row>
    <row r="40" spans="1:15" ht="30.75" customHeight="1" x14ac:dyDescent="0.25">
      <c r="A40" s="46" t="s">
        <v>34</v>
      </c>
      <c r="B40" s="47" t="s">
        <v>35</v>
      </c>
      <c r="C40" s="48"/>
      <c r="D40" s="48"/>
      <c r="E40" s="49"/>
      <c r="F40" s="50" t="s">
        <v>36</v>
      </c>
      <c r="G40" s="50"/>
      <c r="H40" s="50"/>
      <c r="I40" s="50"/>
      <c r="J40" s="50"/>
      <c r="K40" s="50"/>
      <c r="L40" s="50"/>
      <c r="M40" s="50"/>
      <c r="N40" s="50"/>
      <c r="O40" s="50"/>
    </row>
    <row r="41" spans="1:15" ht="17.25" customHeight="1" x14ac:dyDescent="0.25">
      <c r="A41" s="46">
        <v>1</v>
      </c>
      <c r="B41" s="51">
        <v>2</v>
      </c>
      <c r="C41" s="52"/>
      <c r="D41" s="52"/>
      <c r="E41" s="52"/>
      <c r="F41" s="50">
        <v>3</v>
      </c>
      <c r="G41" s="50"/>
      <c r="H41" s="50"/>
      <c r="I41" s="50"/>
      <c r="J41" s="50"/>
      <c r="K41" s="50"/>
      <c r="L41" s="50"/>
      <c r="M41" s="50"/>
      <c r="N41" s="50"/>
      <c r="O41" s="50"/>
    </row>
    <row r="42" spans="1:15" ht="20.100000000000001" customHeight="1" x14ac:dyDescent="0.25">
      <c r="A42" s="53"/>
      <c r="B42" s="54"/>
      <c r="C42" s="55"/>
      <c r="D42" s="55"/>
      <c r="E42" s="55"/>
      <c r="F42" s="56"/>
      <c r="G42" s="56"/>
      <c r="H42" s="56"/>
      <c r="I42" s="56"/>
      <c r="J42" s="56"/>
      <c r="K42" s="56"/>
      <c r="L42" s="56"/>
      <c r="M42" s="56"/>
      <c r="N42" s="56"/>
      <c r="O42" s="56"/>
    </row>
    <row r="43" spans="1:15" ht="20.100000000000001" hidden="1" customHeight="1" outlineLevel="1" x14ac:dyDescent="0.25">
      <c r="A43" s="57"/>
      <c r="B43" s="58"/>
      <c r="C43" s="58"/>
      <c r="D43" s="58"/>
      <c r="E43" s="58"/>
      <c r="F43" s="59"/>
      <c r="G43" s="59"/>
      <c r="H43" s="59"/>
      <c r="I43" s="59"/>
      <c r="J43" s="59"/>
      <c r="K43" s="59"/>
      <c r="L43" s="59"/>
      <c r="M43" s="60" t="s">
        <v>0</v>
      </c>
      <c r="N43" s="60"/>
      <c r="O43" s="60"/>
    </row>
    <row r="44" spans="1:15" ht="20.100000000000001" hidden="1" customHeight="1" outlineLevel="1" x14ac:dyDescent="0.25">
      <c r="A44" s="57"/>
      <c r="B44" s="58"/>
      <c r="C44" s="58"/>
      <c r="D44" s="58"/>
      <c r="E44" s="58"/>
      <c r="F44" s="59"/>
      <c r="G44" s="59"/>
      <c r="H44" s="59"/>
      <c r="I44" s="59"/>
      <c r="J44" s="59"/>
      <c r="K44" s="59"/>
      <c r="L44" s="59"/>
      <c r="M44" s="61" t="s">
        <v>37</v>
      </c>
      <c r="N44" s="61"/>
      <c r="O44" s="61"/>
    </row>
    <row r="45" spans="1:15" collapsed="1" x14ac:dyDescent="0.25">
      <c r="A45" s="5" t="s">
        <v>38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7" spans="1:15" ht="52.5" customHeight="1" x14ac:dyDescent="0.25">
      <c r="A47" s="62" t="s">
        <v>10</v>
      </c>
      <c r="B47" s="63"/>
      <c r="C47" s="64"/>
      <c r="D47" s="12" t="s">
        <v>39</v>
      </c>
      <c r="E47" s="12"/>
      <c r="F47" s="12"/>
      <c r="G47" s="12" t="s">
        <v>40</v>
      </c>
      <c r="H47" s="12"/>
      <c r="I47" s="12"/>
      <c r="J47" s="12" t="s">
        <v>16</v>
      </c>
      <c r="K47" s="12"/>
      <c r="L47" s="12"/>
      <c r="M47" s="14" t="s">
        <v>17</v>
      </c>
      <c r="N47" s="15"/>
      <c r="O47" s="65" t="s">
        <v>41</v>
      </c>
    </row>
    <row r="48" spans="1:15" ht="189.75" customHeight="1" x14ac:dyDescent="0.25">
      <c r="A48" s="66"/>
      <c r="B48" s="67"/>
      <c r="C48" s="68"/>
      <c r="D48" s="11" t="s">
        <v>42</v>
      </c>
      <c r="E48" s="11" t="s">
        <v>43</v>
      </c>
      <c r="F48" s="11" t="s">
        <v>44</v>
      </c>
      <c r="G48" s="11" t="s">
        <v>42</v>
      </c>
      <c r="H48" s="11" t="s">
        <v>43</v>
      </c>
      <c r="I48" s="11" t="s">
        <v>44</v>
      </c>
      <c r="J48" s="11" t="s">
        <v>42</v>
      </c>
      <c r="K48" s="11" t="s">
        <v>43</v>
      </c>
      <c r="L48" s="11" t="s">
        <v>44</v>
      </c>
      <c r="M48" s="11" t="s">
        <v>45</v>
      </c>
      <c r="N48" s="11" t="s">
        <v>46</v>
      </c>
      <c r="O48" s="69"/>
    </row>
    <row r="49" spans="1:15" x14ac:dyDescent="0.25">
      <c r="A49" s="14">
        <v>1</v>
      </c>
      <c r="B49" s="70"/>
      <c r="C49" s="15"/>
      <c r="D49" s="11">
        <v>4</v>
      </c>
      <c r="E49" s="11">
        <v>5</v>
      </c>
      <c r="F49" s="11">
        <v>6</v>
      </c>
      <c r="G49" s="11">
        <v>7</v>
      </c>
      <c r="H49" s="71">
        <v>8</v>
      </c>
      <c r="I49" s="71">
        <v>9</v>
      </c>
      <c r="J49" s="71">
        <v>10</v>
      </c>
      <c r="K49" s="71">
        <v>11</v>
      </c>
      <c r="L49" s="71">
        <v>12</v>
      </c>
      <c r="M49" s="71">
        <v>13</v>
      </c>
      <c r="N49" s="71">
        <v>14</v>
      </c>
      <c r="O49" s="71">
        <v>15</v>
      </c>
    </row>
    <row r="50" spans="1:15" x14ac:dyDescent="0.25">
      <c r="A50" s="14" t="s">
        <v>47</v>
      </c>
      <c r="B50" s="70"/>
      <c r="C50" s="15"/>
      <c r="D50" s="72">
        <f>'[1]1. Фін результат'!D10</f>
        <v>11875</v>
      </c>
      <c r="E50" s="11"/>
      <c r="F50" s="11"/>
      <c r="G50" s="72">
        <f>'[1]1. Фін результат'!E9</f>
        <v>12922</v>
      </c>
      <c r="H50" s="71"/>
      <c r="I50" s="71"/>
      <c r="J50" s="71"/>
      <c r="K50" s="71"/>
      <c r="L50" s="71"/>
      <c r="M50" s="71"/>
      <c r="N50" s="71"/>
      <c r="O50" s="71"/>
    </row>
    <row r="51" spans="1:15" ht="20.100000000000001" customHeight="1" x14ac:dyDescent="0.25">
      <c r="A51" s="73"/>
      <c r="B51" s="74"/>
      <c r="C51" s="75"/>
      <c r="D51" s="72"/>
      <c r="E51" s="72"/>
      <c r="F51" s="72"/>
      <c r="G51" s="72"/>
      <c r="H51" s="72"/>
      <c r="I51" s="72"/>
      <c r="J51" s="72"/>
      <c r="K51" s="72"/>
      <c r="L51" s="72"/>
      <c r="M51" s="76"/>
      <c r="N51" s="76"/>
      <c r="O51" s="72"/>
    </row>
    <row r="52" spans="1:15" ht="24.95" customHeight="1" x14ac:dyDescent="0.25">
      <c r="A52" s="77" t="s">
        <v>48</v>
      </c>
      <c r="B52" s="78"/>
      <c r="C52" s="79"/>
      <c r="D52" s="72"/>
      <c r="E52" s="72"/>
      <c r="F52" s="80"/>
      <c r="G52" s="80"/>
      <c r="H52" s="80"/>
      <c r="I52" s="80"/>
      <c r="J52" s="80"/>
      <c r="K52" s="80"/>
      <c r="L52" s="80"/>
      <c r="M52" s="81"/>
      <c r="N52" s="81"/>
      <c r="O52" s="80"/>
    </row>
    <row r="53" spans="1:15" x14ac:dyDescent="0.25">
      <c r="A53" s="82"/>
      <c r="B53" s="83"/>
      <c r="C53" s="83"/>
      <c r="D53" s="83"/>
      <c r="E53" s="83"/>
      <c r="F53" s="84"/>
      <c r="G53" s="84"/>
      <c r="H53" s="84"/>
      <c r="I53" s="7"/>
      <c r="J53" s="7"/>
      <c r="K53" s="7"/>
      <c r="L53" s="7"/>
      <c r="M53" s="7"/>
      <c r="N53" s="7"/>
      <c r="O53" s="7"/>
    </row>
    <row r="54" spans="1:15" x14ac:dyDescent="0.25">
      <c r="A54" s="5" t="s">
        <v>49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</row>
    <row r="56" spans="1:15" ht="56.25" customHeight="1" x14ac:dyDescent="0.25">
      <c r="A56" s="11" t="s">
        <v>50</v>
      </c>
      <c r="B56" s="12" t="s">
        <v>51</v>
      </c>
      <c r="C56" s="12"/>
      <c r="D56" s="12" t="s">
        <v>52</v>
      </c>
      <c r="E56" s="12"/>
      <c r="F56" s="12" t="s">
        <v>53</v>
      </c>
      <c r="G56" s="12"/>
      <c r="H56" s="12" t="s">
        <v>54</v>
      </c>
      <c r="I56" s="12"/>
      <c r="J56" s="12"/>
      <c r="K56" s="14" t="s">
        <v>55</v>
      </c>
      <c r="L56" s="15"/>
      <c r="M56" s="14" t="s">
        <v>56</v>
      </c>
      <c r="N56" s="70"/>
      <c r="O56" s="15"/>
    </row>
    <row r="57" spans="1:15" x14ac:dyDescent="0.25">
      <c r="A57" s="71">
        <v>1</v>
      </c>
      <c r="B57" s="50">
        <v>2</v>
      </c>
      <c r="C57" s="50"/>
      <c r="D57" s="50">
        <v>3</v>
      </c>
      <c r="E57" s="50"/>
      <c r="F57" s="50">
        <v>4</v>
      </c>
      <c r="G57" s="50"/>
      <c r="H57" s="50">
        <v>5</v>
      </c>
      <c r="I57" s="50"/>
      <c r="J57" s="50"/>
      <c r="K57" s="50">
        <v>6</v>
      </c>
      <c r="L57" s="50"/>
      <c r="M57" s="51">
        <v>7</v>
      </c>
      <c r="N57" s="52"/>
      <c r="O57" s="85"/>
    </row>
    <row r="58" spans="1:15" x14ac:dyDescent="0.25">
      <c r="A58" s="86"/>
      <c r="B58" s="56"/>
      <c r="C58" s="56"/>
      <c r="D58" s="20"/>
      <c r="E58" s="20"/>
      <c r="F58" s="21" t="s">
        <v>57</v>
      </c>
      <c r="G58" s="21"/>
      <c r="H58" s="87"/>
      <c r="I58" s="87"/>
      <c r="J58" s="87"/>
      <c r="K58" s="26"/>
      <c r="L58" s="27"/>
      <c r="M58" s="20"/>
      <c r="N58" s="20"/>
      <c r="O58" s="20"/>
    </row>
    <row r="59" spans="1:15" x14ac:dyDescent="0.25">
      <c r="A59" s="86"/>
      <c r="B59" s="88"/>
      <c r="C59" s="89"/>
      <c r="D59" s="26"/>
      <c r="E59" s="27"/>
      <c r="F59" s="90"/>
      <c r="G59" s="91"/>
      <c r="H59" s="92"/>
      <c r="I59" s="93"/>
      <c r="J59" s="94"/>
      <c r="K59" s="26"/>
      <c r="L59" s="27"/>
      <c r="M59" s="26"/>
      <c r="N59" s="95"/>
      <c r="O59" s="27"/>
    </row>
    <row r="60" spans="1:15" x14ac:dyDescent="0.25">
      <c r="A60" s="86"/>
      <c r="B60" s="54"/>
      <c r="C60" s="96"/>
      <c r="D60" s="26"/>
      <c r="E60" s="27"/>
      <c r="F60" s="90"/>
      <c r="G60" s="91"/>
      <c r="H60" s="92"/>
      <c r="I60" s="93"/>
      <c r="J60" s="94"/>
      <c r="K60" s="26"/>
      <c r="L60" s="27"/>
      <c r="M60" s="26"/>
      <c r="N60" s="95"/>
      <c r="O60" s="27"/>
    </row>
    <row r="61" spans="1:15" x14ac:dyDescent="0.25">
      <c r="A61" s="86"/>
      <c r="B61" s="56"/>
      <c r="C61" s="56"/>
      <c r="D61" s="20"/>
      <c r="E61" s="20"/>
      <c r="F61" s="21"/>
      <c r="G61" s="21"/>
      <c r="H61" s="87"/>
      <c r="I61" s="87"/>
      <c r="J61" s="87"/>
      <c r="K61" s="26"/>
      <c r="L61" s="27"/>
      <c r="M61" s="20"/>
      <c r="N61" s="20"/>
      <c r="O61" s="20"/>
    </row>
    <row r="62" spans="1:15" x14ac:dyDescent="0.25">
      <c r="A62" s="97" t="s">
        <v>48</v>
      </c>
      <c r="B62" s="50" t="s">
        <v>58</v>
      </c>
      <c r="C62" s="50"/>
      <c r="D62" s="50" t="s">
        <v>58</v>
      </c>
      <c r="E62" s="50"/>
      <c r="F62" s="50" t="s">
        <v>58</v>
      </c>
      <c r="G62" s="50"/>
      <c r="H62" s="87"/>
      <c r="I62" s="87"/>
      <c r="J62" s="87"/>
      <c r="K62" s="26"/>
      <c r="L62" s="27"/>
      <c r="M62" s="20"/>
      <c r="N62" s="20"/>
      <c r="O62" s="20"/>
    </row>
    <row r="63" spans="1:15" x14ac:dyDescent="0.25">
      <c r="A63" s="84"/>
      <c r="B63" s="98"/>
      <c r="C63" s="98"/>
      <c r="D63" s="98"/>
      <c r="E63" s="98"/>
      <c r="F63" s="98"/>
      <c r="G63" s="98"/>
      <c r="H63" s="98"/>
      <c r="I63" s="98"/>
      <c r="J63" s="98"/>
      <c r="K63" s="13"/>
      <c r="L63" s="13"/>
      <c r="M63" s="13"/>
      <c r="N63" s="13"/>
      <c r="O63" s="13"/>
    </row>
    <row r="64" spans="1:15" x14ac:dyDescent="0.25">
      <c r="A64" s="5" t="s">
        <v>59</v>
      </c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1:15" ht="3" customHeight="1" x14ac:dyDescent="0.25">
      <c r="A65" s="7"/>
      <c r="B65" s="7"/>
      <c r="C65" s="7"/>
      <c r="D65" s="7"/>
      <c r="E65" s="7"/>
      <c r="F65" s="7"/>
      <c r="G65" s="7"/>
      <c r="H65" s="7"/>
      <c r="I65" s="99"/>
    </row>
    <row r="66" spans="1:15" ht="42.75" customHeight="1" x14ac:dyDescent="0.25">
      <c r="A66" s="12" t="s">
        <v>60</v>
      </c>
      <c r="B66" s="12"/>
      <c r="C66" s="12"/>
      <c r="D66" s="12" t="s">
        <v>61</v>
      </c>
      <c r="E66" s="12"/>
      <c r="F66" s="12" t="s">
        <v>62</v>
      </c>
      <c r="G66" s="12"/>
      <c r="H66" s="12"/>
      <c r="I66" s="12"/>
      <c r="J66" s="12" t="s">
        <v>63</v>
      </c>
      <c r="K66" s="12"/>
      <c r="L66" s="12"/>
      <c r="M66" s="12"/>
      <c r="N66" s="12" t="s">
        <v>64</v>
      </c>
      <c r="O66" s="12"/>
    </row>
    <row r="67" spans="1:15" ht="42.75" customHeight="1" x14ac:dyDescent="0.25">
      <c r="A67" s="12"/>
      <c r="B67" s="12"/>
      <c r="C67" s="12"/>
      <c r="D67" s="12"/>
      <c r="E67" s="12"/>
      <c r="F67" s="50" t="s">
        <v>65</v>
      </c>
      <c r="G67" s="50"/>
      <c r="H67" s="12" t="s">
        <v>66</v>
      </c>
      <c r="I67" s="12"/>
      <c r="J67" s="50" t="s">
        <v>65</v>
      </c>
      <c r="K67" s="50"/>
      <c r="L67" s="12" t="s">
        <v>66</v>
      </c>
      <c r="M67" s="12"/>
      <c r="N67" s="12"/>
      <c r="O67" s="12"/>
    </row>
    <row r="68" spans="1:15" x14ac:dyDescent="0.25">
      <c r="A68" s="12">
        <v>1</v>
      </c>
      <c r="B68" s="12"/>
      <c r="C68" s="12"/>
      <c r="D68" s="14">
        <v>2</v>
      </c>
      <c r="E68" s="15"/>
      <c r="F68" s="14">
        <v>3</v>
      </c>
      <c r="G68" s="15"/>
      <c r="H68" s="51">
        <v>4</v>
      </c>
      <c r="I68" s="85"/>
      <c r="J68" s="51">
        <v>5</v>
      </c>
      <c r="K68" s="85"/>
      <c r="L68" s="51">
        <v>6</v>
      </c>
      <c r="M68" s="85"/>
      <c r="N68" s="51">
        <v>7</v>
      </c>
      <c r="O68" s="85"/>
    </row>
    <row r="69" spans="1:15" ht="20.100000000000001" customHeight="1" x14ac:dyDescent="0.25">
      <c r="A69" s="100" t="s">
        <v>67</v>
      </c>
      <c r="B69" s="100"/>
      <c r="C69" s="100"/>
      <c r="D69" s="26"/>
      <c r="E69" s="27"/>
      <c r="F69" s="26"/>
      <c r="G69" s="27"/>
      <c r="H69" s="26"/>
      <c r="I69" s="27"/>
      <c r="J69" s="26"/>
      <c r="K69" s="27"/>
      <c r="L69" s="26"/>
      <c r="M69" s="27"/>
      <c r="N69" s="26"/>
      <c r="O69" s="27"/>
    </row>
    <row r="70" spans="1:15" ht="20.100000000000001" customHeight="1" x14ac:dyDescent="0.25">
      <c r="A70" s="100" t="s">
        <v>68</v>
      </c>
      <c r="B70" s="100"/>
      <c r="C70" s="100"/>
      <c r="D70" s="26"/>
      <c r="E70" s="27"/>
      <c r="F70" s="26"/>
      <c r="G70" s="27"/>
      <c r="H70" s="26"/>
      <c r="I70" s="27"/>
      <c r="J70" s="26"/>
      <c r="K70" s="27"/>
      <c r="L70" s="26"/>
      <c r="M70" s="27"/>
      <c r="N70" s="26"/>
      <c r="O70" s="27"/>
    </row>
    <row r="71" spans="1:15" ht="20.100000000000001" customHeight="1" x14ac:dyDescent="0.25">
      <c r="A71" s="100"/>
      <c r="B71" s="100"/>
      <c r="C71" s="100"/>
      <c r="D71" s="26"/>
      <c r="E71" s="27"/>
      <c r="F71" s="26"/>
      <c r="G71" s="27"/>
      <c r="H71" s="26"/>
      <c r="I71" s="27"/>
      <c r="J71" s="26"/>
      <c r="K71" s="27"/>
      <c r="L71" s="26"/>
      <c r="M71" s="27"/>
      <c r="N71" s="26"/>
      <c r="O71" s="27"/>
    </row>
    <row r="72" spans="1:15" ht="20.100000000000001" customHeight="1" x14ac:dyDescent="0.25">
      <c r="A72" s="100" t="s">
        <v>69</v>
      </c>
      <c r="B72" s="100"/>
      <c r="C72" s="100"/>
      <c r="D72" s="26"/>
      <c r="E72" s="27"/>
      <c r="F72" s="26"/>
      <c r="G72" s="27"/>
      <c r="H72" s="26"/>
      <c r="I72" s="27"/>
      <c r="J72" s="26"/>
      <c r="K72" s="27"/>
      <c r="L72" s="26"/>
      <c r="M72" s="27"/>
      <c r="N72" s="26"/>
      <c r="O72" s="27"/>
    </row>
    <row r="73" spans="1:15" ht="20.100000000000001" customHeight="1" x14ac:dyDescent="0.25">
      <c r="A73" s="100" t="s">
        <v>70</v>
      </c>
      <c r="B73" s="100"/>
      <c r="C73" s="100"/>
      <c r="D73" s="26"/>
      <c r="E73" s="27"/>
      <c r="F73" s="26"/>
      <c r="G73" s="27"/>
      <c r="H73" s="26"/>
      <c r="I73" s="27"/>
      <c r="J73" s="26"/>
      <c r="K73" s="27"/>
      <c r="L73" s="26"/>
      <c r="M73" s="27"/>
      <c r="N73" s="26"/>
      <c r="O73" s="27"/>
    </row>
    <row r="74" spans="1:15" ht="20.100000000000001" customHeight="1" x14ac:dyDescent="0.25">
      <c r="A74" s="100"/>
      <c r="B74" s="100"/>
      <c r="C74" s="100"/>
      <c r="D74" s="26"/>
      <c r="E74" s="27"/>
      <c r="F74" s="26"/>
      <c r="G74" s="27"/>
      <c r="H74" s="26"/>
      <c r="I74" s="27"/>
      <c r="J74" s="26"/>
      <c r="K74" s="27"/>
      <c r="L74" s="26"/>
      <c r="M74" s="27"/>
      <c r="N74" s="26"/>
      <c r="O74" s="27"/>
    </row>
    <row r="75" spans="1:15" ht="20.100000000000001" customHeight="1" x14ac:dyDescent="0.25">
      <c r="A75" s="100" t="s">
        <v>71</v>
      </c>
      <c r="B75" s="100"/>
      <c r="C75" s="100"/>
      <c r="D75" s="26"/>
      <c r="E75" s="27"/>
      <c r="F75" s="26"/>
      <c r="G75" s="27"/>
      <c r="H75" s="26"/>
      <c r="I75" s="27"/>
      <c r="J75" s="26"/>
      <c r="K75" s="27"/>
      <c r="L75" s="26"/>
      <c r="M75" s="27"/>
      <c r="N75" s="26"/>
      <c r="O75" s="27"/>
    </row>
    <row r="76" spans="1:15" ht="20.100000000000001" customHeight="1" x14ac:dyDescent="0.25">
      <c r="A76" s="100" t="s">
        <v>68</v>
      </c>
      <c r="B76" s="100"/>
      <c r="C76" s="100"/>
      <c r="D76" s="26"/>
      <c r="E76" s="27"/>
      <c r="F76" s="26"/>
      <c r="G76" s="27"/>
      <c r="H76" s="26"/>
      <c r="I76" s="27"/>
      <c r="J76" s="26"/>
      <c r="K76" s="27"/>
      <c r="L76" s="26"/>
      <c r="M76" s="27"/>
      <c r="N76" s="26"/>
      <c r="O76" s="27"/>
    </row>
    <row r="77" spans="1:15" ht="20.100000000000001" customHeight="1" x14ac:dyDescent="0.25">
      <c r="A77" s="100"/>
      <c r="B77" s="100"/>
      <c r="C77" s="100"/>
      <c r="D77" s="26"/>
      <c r="E77" s="27"/>
      <c r="F77" s="26"/>
      <c r="G77" s="27"/>
      <c r="H77" s="26"/>
      <c r="I77" s="27"/>
      <c r="J77" s="26"/>
      <c r="K77" s="27"/>
      <c r="L77" s="26"/>
      <c r="M77" s="27"/>
      <c r="N77" s="26"/>
      <c r="O77" s="27"/>
    </row>
    <row r="78" spans="1:15" ht="24.95" customHeight="1" x14ac:dyDescent="0.25">
      <c r="A78" s="100" t="s">
        <v>48</v>
      </c>
      <c r="B78" s="100"/>
      <c r="C78" s="100"/>
      <c r="D78" s="26"/>
      <c r="E78" s="27"/>
      <c r="F78" s="26"/>
      <c r="G78" s="27"/>
      <c r="H78" s="26"/>
      <c r="I78" s="27"/>
      <c r="J78" s="26"/>
      <c r="K78" s="27"/>
      <c r="L78" s="26"/>
      <c r="M78" s="27"/>
      <c r="N78" s="26"/>
      <c r="O78" s="27"/>
    </row>
    <row r="79" spans="1:15" x14ac:dyDescent="0.25">
      <c r="C79" s="101"/>
      <c r="D79" s="101"/>
      <c r="E79" s="101"/>
    </row>
    <row r="80" spans="1:15" s="13" customFormat="1" ht="20.100000000000001" customHeight="1" x14ac:dyDescent="0.25">
      <c r="A80" s="102" t="s">
        <v>72</v>
      </c>
      <c r="B80" s="103"/>
      <c r="F80" s="13" t="s">
        <v>73</v>
      </c>
    </row>
    <row r="81" spans="3:5" x14ac:dyDescent="0.25">
      <c r="C81" s="101"/>
      <c r="D81" s="101"/>
      <c r="E81" s="101"/>
    </row>
    <row r="82" spans="3:5" x14ac:dyDescent="0.25">
      <c r="C82" s="101"/>
      <c r="D82" s="101"/>
      <c r="E82" s="101"/>
    </row>
    <row r="83" spans="3:5" x14ac:dyDescent="0.25">
      <c r="C83" s="101"/>
      <c r="D83" s="101"/>
      <c r="E83" s="101"/>
    </row>
    <row r="84" spans="3:5" x14ac:dyDescent="0.25">
      <c r="C84" s="101"/>
      <c r="D84" s="101"/>
      <c r="E84" s="101"/>
    </row>
    <row r="85" spans="3:5" x14ac:dyDescent="0.25">
      <c r="C85" s="101"/>
      <c r="D85" s="101"/>
      <c r="E85" s="101"/>
    </row>
    <row r="86" spans="3:5" x14ac:dyDescent="0.25">
      <c r="C86" s="101"/>
      <c r="D86" s="101"/>
      <c r="E86" s="101"/>
    </row>
    <row r="87" spans="3:5" x14ac:dyDescent="0.25">
      <c r="C87" s="101"/>
      <c r="D87" s="101"/>
      <c r="E87" s="101"/>
    </row>
    <row r="88" spans="3:5" x14ac:dyDescent="0.25">
      <c r="C88" s="101"/>
      <c r="D88" s="101"/>
      <c r="E88" s="101"/>
    </row>
    <row r="89" spans="3:5" x14ac:dyDescent="0.25">
      <c r="C89" s="101"/>
      <c r="D89" s="101"/>
      <c r="E89" s="101"/>
    </row>
    <row r="90" spans="3:5" x14ac:dyDescent="0.25">
      <c r="C90" s="101"/>
      <c r="D90" s="101"/>
      <c r="E90" s="101"/>
    </row>
    <row r="91" spans="3:5" x14ac:dyDescent="0.25">
      <c r="C91" s="101"/>
      <c r="D91" s="101"/>
      <c r="E91" s="101"/>
    </row>
    <row r="92" spans="3:5" x14ac:dyDescent="0.25">
      <c r="C92" s="101"/>
      <c r="D92" s="101"/>
      <c r="E92" s="101"/>
    </row>
  </sheetData>
  <mergeCells count="303">
    <mergeCell ref="N78:O78"/>
    <mergeCell ref="A78:C78"/>
    <mergeCell ref="D78:E78"/>
    <mergeCell ref="F78:G78"/>
    <mergeCell ref="H78:I78"/>
    <mergeCell ref="J78:K78"/>
    <mergeCell ref="L78:M78"/>
    <mergeCell ref="N76:O76"/>
    <mergeCell ref="A77:C77"/>
    <mergeCell ref="D77:E77"/>
    <mergeCell ref="F77:G77"/>
    <mergeCell ref="H77:I77"/>
    <mergeCell ref="J77:K77"/>
    <mergeCell ref="L77:M77"/>
    <mergeCell ref="N77:O77"/>
    <mergeCell ref="A76:C76"/>
    <mergeCell ref="D76:E76"/>
    <mergeCell ref="F76:G76"/>
    <mergeCell ref="H76:I76"/>
    <mergeCell ref="J76:K76"/>
    <mergeCell ref="L76:M76"/>
    <mergeCell ref="N74:O74"/>
    <mergeCell ref="A75:C75"/>
    <mergeCell ref="D75:E75"/>
    <mergeCell ref="F75:G75"/>
    <mergeCell ref="H75:I75"/>
    <mergeCell ref="J75:K75"/>
    <mergeCell ref="L75:M75"/>
    <mergeCell ref="N75:O75"/>
    <mergeCell ref="A74:C74"/>
    <mergeCell ref="D74:E74"/>
    <mergeCell ref="F74:G74"/>
    <mergeCell ref="H74:I74"/>
    <mergeCell ref="J74:K74"/>
    <mergeCell ref="L74:M74"/>
    <mergeCell ref="N72:O72"/>
    <mergeCell ref="A73:C73"/>
    <mergeCell ref="D73:E73"/>
    <mergeCell ref="F73:G73"/>
    <mergeCell ref="H73:I73"/>
    <mergeCell ref="J73:K73"/>
    <mergeCell ref="L73:M73"/>
    <mergeCell ref="N73:O73"/>
    <mergeCell ref="A72:C72"/>
    <mergeCell ref="D72:E72"/>
    <mergeCell ref="F72:G72"/>
    <mergeCell ref="H72:I72"/>
    <mergeCell ref="J72:K72"/>
    <mergeCell ref="L72:M72"/>
    <mergeCell ref="N70:O70"/>
    <mergeCell ref="A71:C71"/>
    <mergeCell ref="D71:E71"/>
    <mergeCell ref="F71:G71"/>
    <mergeCell ref="H71:I71"/>
    <mergeCell ref="J71:K71"/>
    <mergeCell ref="L71:M71"/>
    <mergeCell ref="N71:O71"/>
    <mergeCell ref="A70:C70"/>
    <mergeCell ref="D70:E70"/>
    <mergeCell ref="F70:G70"/>
    <mergeCell ref="H70:I70"/>
    <mergeCell ref="J70:K70"/>
    <mergeCell ref="L70:M70"/>
    <mergeCell ref="N68:O68"/>
    <mergeCell ref="A69:C69"/>
    <mergeCell ref="D69:E69"/>
    <mergeCell ref="F69:G69"/>
    <mergeCell ref="H69:I69"/>
    <mergeCell ref="J69:K69"/>
    <mergeCell ref="L69:M69"/>
    <mergeCell ref="N69:O69"/>
    <mergeCell ref="A68:C68"/>
    <mergeCell ref="D68:E68"/>
    <mergeCell ref="F68:G68"/>
    <mergeCell ref="H68:I68"/>
    <mergeCell ref="J68:K68"/>
    <mergeCell ref="L68:M68"/>
    <mergeCell ref="A64:O64"/>
    <mergeCell ref="A66:C67"/>
    <mergeCell ref="D66:E67"/>
    <mergeCell ref="F66:I66"/>
    <mergeCell ref="J66:M66"/>
    <mergeCell ref="N66:O67"/>
    <mergeCell ref="F67:G67"/>
    <mergeCell ref="H67:I67"/>
    <mergeCell ref="J67:K67"/>
    <mergeCell ref="L67:M67"/>
    <mergeCell ref="B62:C62"/>
    <mergeCell ref="D62:E62"/>
    <mergeCell ref="F62:G62"/>
    <mergeCell ref="H62:J62"/>
    <mergeCell ref="K62:L62"/>
    <mergeCell ref="M62:O62"/>
    <mergeCell ref="B61:C61"/>
    <mergeCell ref="D61:E61"/>
    <mergeCell ref="F61:G61"/>
    <mergeCell ref="H61:J61"/>
    <mergeCell ref="K61:L61"/>
    <mergeCell ref="M61:O61"/>
    <mergeCell ref="B60:C60"/>
    <mergeCell ref="D60:E60"/>
    <mergeCell ref="F60:G60"/>
    <mergeCell ref="H60:J60"/>
    <mergeCell ref="K60:L60"/>
    <mergeCell ref="M60:O60"/>
    <mergeCell ref="B59:C59"/>
    <mergeCell ref="D59:E59"/>
    <mergeCell ref="F59:G59"/>
    <mergeCell ref="H59:J59"/>
    <mergeCell ref="K59:L59"/>
    <mergeCell ref="M59:O59"/>
    <mergeCell ref="B58:C58"/>
    <mergeCell ref="D58:E58"/>
    <mergeCell ref="F58:G58"/>
    <mergeCell ref="H58:J58"/>
    <mergeCell ref="K58:L58"/>
    <mergeCell ref="M58:O58"/>
    <mergeCell ref="B57:C57"/>
    <mergeCell ref="D57:E57"/>
    <mergeCell ref="F57:G57"/>
    <mergeCell ref="H57:J57"/>
    <mergeCell ref="K57:L57"/>
    <mergeCell ref="M57:O57"/>
    <mergeCell ref="B56:C56"/>
    <mergeCell ref="D56:E56"/>
    <mergeCell ref="F56:G56"/>
    <mergeCell ref="H56:J56"/>
    <mergeCell ref="K56:L56"/>
    <mergeCell ref="M56:O56"/>
    <mergeCell ref="O47:O48"/>
    <mergeCell ref="A49:C49"/>
    <mergeCell ref="A50:C50"/>
    <mergeCell ref="A51:C51"/>
    <mergeCell ref="A52:C52"/>
    <mergeCell ref="A54:O54"/>
    <mergeCell ref="B42:E42"/>
    <mergeCell ref="F42:O42"/>
    <mergeCell ref="M43:O43"/>
    <mergeCell ref="M44:O44"/>
    <mergeCell ref="A45:O45"/>
    <mergeCell ref="A47:C48"/>
    <mergeCell ref="D47:F47"/>
    <mergeCell ref="G47:I47"/>
    <mergeCell ref="J47:L47"/>
    <mergeCell ref="M47:N47"/>
    <mergeCell ref="A37:O37"/>
    <mergeCell ref="A39:O39"/>
    <mergeCell ref="B40:E40"/>
    <mergeCell ref="F40:O40"/>
    <mergeCell ref="B41:E41"/>
    <mergeCell ref="F41:O41"/>
    <mergeCell ref="N34:O34"/>
    <mergeCell ref="B35:C35"/>
    <mergeCell ref="D35:E35"/>
    <mergeCell ref="F35:G35"/>
    <mergeCell ref="H35:I35"/>
    <mergeCell ref="J35:K35"/>
    <mergeCell ref="L35:M35"/>
    <mergeCell ref="N35:O35"/>
    <mergeCell ref="B34:C34"/>
    <mergeCell ref="D34:E34"/>
    <mergeCell ref="F34:G34"/>
    <mergeCell ref="H34:I34"/>
    <mergeCell ref="J34:K34"/>
    <mergeCell ref="L34:M34"/>
    <mergeCell ref="N31:O31"/>
    <mergeCell ref="A32:O32"/>
    <mergeCell ref="B33:C33"/>
    <mergeCell ref="D33:E33"/>
    <mergeCell ref="F33:G33"/>
    <mergeCell ref="H33:I33"/>
    <mergeCell ref="J33:K33"/>
    <mergeCell ref="L33:M33"/>
    <mergeCell ref="N33:O33"/>
    <mergeCell ref="B31:C31"/>
    <mergeCell ref="D31:E31"/>
    <mergeCell ref="F31:G31"/>
    <mergeCell ref="H31:I31"/>
    <mergeCell ref="J31:K31"/>
    <mergeCell ref="L31:M31"/>
    <mergeCell ref="D30:E30"/>
    <mergeCell ref="F30:G30"/>
    <mergeCell ref="H30:I30"/>
    <mergeCell ref="J30:K30"/>
    <mergeCell ref="L30:M30"/>
    <mergeCell ref="N30:O30"/>
    <mergeCell ref="A28:O28"/>
    <mergeCell ref="B29:C29"/>
    <mergeCell ref="D29:E29"/>
    <mergeCell ref="F29:G29"/>
    <mergeCell ref="H29:I29"/>
    <mergeCell ref="J29:K29"/>
    <mergeCell ref="L29:M29"/>
    <mergeCell ref="N29:O29"/>
    <mergeCell ref="N26:O26"/>
    <mergeCell ref="B27:C27"/>
    <mergeCell ref="D27:E27"/>
    <mergeCell ref="F27:G27"/>
    <mergeCell ref="H27:I27"/>
    <mergeCell ref="J27:K27"/>
    <mergeCell ref="L27:M27"/>
    <mergeCell ref="N27:O27"/>
    <mergeCell ref="B26:C26"/>
    <mergeCell ref="D26:E26"/>
    <mergeCell ref="F26:G26"/>
    <mergeCell ref="H26:I26"/>
    <mergeCell ref="J26:K26"/>
    <mergeCell ref="L26:M26"/>
    <mergeCell ref="A24:O24"/>
    <mergeCell ref="B25:C25"/>
    <mergeCell ref="D25:E25"/>
    <mergeCell ref="F25:G25"/>
    <mergeCell ref="H25:I25"/>
    <mergeCell ref="J25:K25"/>
    <mergeCell ref="L25:M25"/>
    <mergeCell ref="N25:O25"/>
    <mergeCell ref="N22:O22"/>
    <mergeCell ref="B23:C23"/>
    <mergeCell ref="D23:E23"/>
    <mergeCell ref="F23:G23"/>
    <mergeCell ref="H23:I23"/>
    <mergeCell ref="J23:K23"/>
    <mergeCell ref="L23:M23"/>
    <mergeCell ref="N23:O23"/>
    <mergeCell ref="B22:C22"/>
    <mergeCell ref="D22:E22"/>
    <mergeCell ref="F22:G22"/>
    <mergeCell ref="H22:I22"/>
    <mergeCell ref="J22:K22"/>
    <mergeCell ref="L22:M22"/>
    <mergeCell ref="N19:O19"/>
    <mergeCell ref="A20:O20"/>
    <mergeCell ref="B21:C21"/>
    <mergeCell ref="D21:E21"/>
    <mergeCell ref="F21:G21"/>
    <mergeCell ref="H21:I21"/>
    <mergeCell ref="J21:K21"/>
    <mergeCell ref="L21:M21"/>
    <mergeCell ref="N21:O21"/>
    <mergeCell ref="B19:C19"/>
    <mergeCell ref="D19:E19"/>
    <mergeCell ref="F19:G19"/>
    <mergeCell ref="H19:I19"/>
    <mergeCell ref="J19:K19"/>
    <mergeCell ref="L19:M19"/>
    <mergeCell ref="N17:O17"/>
    <mergeCell ref="B18:C18"/>
    <mergeCell ref="D18:E18"/>
    <mergeCell ref="F18:G18"/>
    <mergeCell ref="H18:I18"/>
    <mergeCell ref="J18:K18"/>
    <mergeCell ref="L18:M18"/>
    <mergeCell ref="N18:O18"/>
    <mergeCell ref="B17:C17"/>
    <mergeCell ref="D17:E17"/>
    <mergeCell ref="F17:G17"/>
    <mergeCell ref="H17:I17"/>
    <mergeCell ref="J17:K17"/>
    <mergeCell ref="L17:M17"/>
    <mergeCell ref="N15:O15"/>
    <mergeCell ref="B16:C16"/>
    <mergeCell ref="D16:E16"/>
    <mergeCell ref="F16:G16"/>
    <mergeCell ref="H16:I16"/>
    <mergeCell ref="J16:K16"/>
    <mergeCell ref="L16:M16"/>
    <mergeCell ref="N16:O16"/>
    <mergeCell ref="B15:C15"/>
    <mergeCell ref="D15:E15"/>
    <mergeCell ref="F15:G15"/>
    <mergeCell ref="H15:I15"/>
    <mergeCell ref="J15:K15"/>
    <mergeCell ref="L15:M15"/>
    <mergeCell ref="N12:O12"/>
    <mergeCell ref="A13:O13"/>
    <mergeCell ref="B14:C14"/>
    <mergeCell ref="D14:E14"/>
    <mergeCell ref="F14:G14"/>
    <mergeCell ref="H14:I14"/>
    <mergeCell ref="J14:K14"/>
    <mergeCell ref="L14:M14"/>
    <mergeCell ref="N14:O14"/>
    <mergeCell ref="B12:C12"/>
    <mergeCell ref="D12:E12"/>
    <mergeCell ref="F12:G12"/>
    <mergeCell ref="H12:I12"/>
    <mergeCell ref="J12:K12"/>
    <mergeCell ref="L12:M12"/>
    <mergeCell ref="A7:O7"/>
    <mergeCell ref="A9:O9"/>
    <mergeCell ref="B11:C11"/>
    <mergeCell ref="D11:E11"/>
    <mergeCell ref="F11:G11"/>
    <mergeCell ref="H11:I11"/>
    <mergeCell ref="J11:K11"/>
    <mergeCell ref="L11:M11"/>
    <mergeCell ref="N11:O11"/>
    <mergeCell ref="N1:O1"/>
    <mergeCell ref="N2:O2"/>
    <mergeCell ref="A3:O3"/>
    <mergeCell ref="A4:O4"/>
    <mergeCell ref="A5:O5"/>
    <mergeCell ref="A6:O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tnmyrosh</dc:creator>
  <cp:lastModifiedBy>tnmyrosh</cp:lastModifiedBy>
  <dcterms:created xsi:type="dcterms:W3CDTF">2021-12-01T10:56:20Z</dcterms:created>
  <dcterms:modified xsi:type="dcterms:W3CDTF">2021-12-01T10:56:43Z</dcterms:modified>
</cp:coreProperties>
</file>