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робота\інше\дані для оприлюднення\2020 та план 2021 на 01.02.21\"/>
    </mc:Choice>
  </mc:AlternateContent>
  <xr:revisionPtr revIDLastSave="0" documentId="13_ncr:1_{57FB2CB1-6D84-4BD0-8391-6D96746C13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 освіта" sheetId="6" r:id="rId1"/>
  </sheets>
  <definedNames>
    <definedName name="_xlnm._FilterDatabase" localSheetId="0" hidden="1">'2022 освіта'!$A$4:$P$64</definedName>
    <definedName name="_xlnm.Print_Titles" localSheetId="0">'2022 освіта'!$2:$4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</calcChain>
</file>

<file path=xl/sharedStrings.xml><?xml version="1.0" encoding="utf-8"?>
<sst xmlns="http://schemas.openxmlformats.org/spreadsheetml/2006/main" count="415" uniqueCount="209">
  <si>
    <t>№ з/п</t>
  </si>
  <si>
    <t>Департамент гуманітарної політики Дніпровської міської ради</t>
  </si>
  <si>
    <t>Розпорядник бюджетних коштів</t>
  </si>
  <si>
    <t>ЄДРПОУ розпорядника бюджетних коштів</t>
  </si>
  <si>
    <t>Адреса розпорядника</t>
  </si>
  <si>
    <t>Координати</t>
  </si>
  <si>
    <t>Адреса закладу</t>
  </si>
  <si>
    <t>Координати 1</t>
  </si>
  <si>
    <t>Опис робіт</t>
  </si>
  <si>
    <t>Дата початку ремонту</t>
  </si>
  <si>
    <t>Дата закінчення ремонту</t>
  </si>
  <si>
    <t>Гарантія</t>
  </si>
  <si>
    <t>ID закупівлі</t>
  </si>
  <si>
    <t>Виконавець</t>
  </si>
  <si>
    <t>Вид робіт</t>
  </si>
  <si>
    <t xml:space="preserve">Заклад </t>
  </si>
  <si>
    <t>просп. Дмитра Яворницького, 75</t>
  </si>
  <si>
    <t xml:space="preserve">Капітальний ремонт їдальні та санвузлів. Коригування </t>
  </si>
  <si>
    <t>Капітальний ремонт санвузлів</t>
  </si>
  <si>
    <t xml:space="preserve">Капітальний ремонт санвузлів та інженерних мереж </t>
  </si>
  <si>
    <t xml:space="preserve">Реконструкція приміщень їдальні та харчоблоку </t>
  </si>
  <si>
    <t>Капітальний ремонт</t>
  </si>
  <si>
    <t>UA-2022-01-06-003967-c</t>
  </si>
  <si>
    <t>UA-2022-01-11-000794-a</t>
  </si>
  <si>
    <t>UA-2022-01-10-005541-c</t>
  </si>
  <si>
    <t>UA-2021-12-24-014877-c</t>
  </si>
  <si>
    <t>UA-2022-01-05-005514-c</t>
  </si>
  <si>
    <t>UA-2022-01-06-004266-c</t>
  </si>
  <si>
    <t>UA-2022-01-05-005408-c</t>
  </si>
  <si>
    <t>UA-2022-01-05-005336-c</t>
  </si>
  <si>
    <t>UA-2021-12-29-005505-c</t>
  </si>
  <si>
    <t>UA-2022-01-05-005266-c</t>
  </si>
  <si>
    <t>UA-2022-01-05-005532-c</t>
  </si>
  <si>
    <t>UA-2021-12-28-011455-c</t>
  </si>
  <si>
    <t>UA-2021-12-24-006838-c</t>
  </si>
  <si>
    <t>UA-2021-12-24-014032-c</t>
  </si>
  <si>
    <t>UA-2021-12-24-004540-c</t>
  </si>
  <si>
    <t>UA-2022-01-06-000395-c</t>
  </si>
  <si>
    <t>UA-2022-01-05-005481-c</t>
  </si>
  <si>
    <t>UA-2021-12-09-020441-c</t>
  </si>
  <si>
    <t>UA-2021-12-10-018846-c</t>
  </si>
  <si>
    <t>UA-2022-10-05-007300-a</t>
  </si>
  <si>
    <t>UA-2022-10-05-011100-a</t>
  </si>
  <si>
    <t>UA-2022-09-30-007280-a</t>
  </si>
  <si>
    <t>UA-2022-10-05-009435-a</t>
  </si>
  <si>
    <t>UA-2022-10-05-004351-a</t>
  </si>
  <si>
    <t>UA-2022-10-10-005916-a</t>
  </si>
  <si>
    <t>UA-2022-10-10-005469-a</t>
  </si>
  <si>
    <t>UA-2022-09-30-007375-a</t>
  </si>
  <si>
    <t>UA-2022-10-05-008638-a</t>
  </si>
  <si>
    <t>UA-2022-10-05-008528-a</t>
  </si>
  <si>
    <t>UA-2022-09-30-007517-a</t>
  </si>
  <si>
    <t>UA-2022-10-05-004265-a</t>
  </si>
  <si>
    <t>UA-2022-10-05-011325-a</t>
  </si>
  <si>
    <t>UA-2022-10-13-012691-a</t>
  </si>
  <si>
    <t>UA-2022-10-28-011058-a</t>
  </si>
  <si>
    <t>UA-2022-10-13-012679-a</t>
  </si>
  <si>
    <t>UA-2022-10-28-010986-a</t>
  </si>
  <si>
    <t>UA-2022-10-05-008216-a</t>
  </si>
  <si>
    <t>UA-2022-10-13-012645-a</t>
  </si>
  <si>
    <t>UA-2022-10-28-011010-a</t>
  </si>
  <si>
    <t>UA-2022-10-13-012668-a</t>
  </si>
  <si>
    <t>UA-2022-10-13-012541-a</t>
  </si>
  <si>
    <t>UA-2022-10-28-011026-a</t>
  </si>
  <si>
    <t>UA-2022-10-13-012494-a</t>
  </si>
  <si>
    <t>UA-2022-10-13-012453-a</t>
  </si>
  <si>
    <t>UA-2022-10-28-011147-a</t>
  </si>
  <si>
    <t>UA-2022-10-13-012573-a</t>
  </si>
  <si>
    <t>UA-2022-10-28-011008-a</t>
  </si>
  <si>
    <t>UA-2022-10-28-011182-a</t>
  </si>
  <si>
    <t>UA-2022-10-28-011109-a</t>
  </si>
  <si>
    <t>UA-2022-10-28-011175-a</t>
  </si>
  <si>
    <t>UA-2022-10-28-011187-a</t>
  </si>
  <si>
    <t>UA-2022-10-28-011077-a</t>
  </si>
  <si>
    <t>UA-2022-10-28-010966-a</t>
  </si>
  <si>
    <t>UA-2022-10-28-011098-a</t>
  </si>
  <si>
    <t>UA-2021-12-09-020561-c</t>
  </si>
  <si>
    <t>UA-2021-10-12-012385-b</t>
  </si>
  <si>
    <t>Сансноу білдінг ТОВ</t>
  </si>
  <si>
    <t>Нью Білд Істейт ТОВ</t>
  </si>
  <si>
    <t>Днепрогорстрой ПП</t>
  </si>
  <si>
    <t>Лана ПП</t>
  </si>
  <si>
    <t>Дніпроспецмонтаж ТОВ</t>
  </si>
  <si>
    <t>Діпроспецпожмонтаж ТОВ</t>
  </si>
  <si>
    <t xml:space="preserve">ОА Комплекс захист ТОВ </t>
  </si>
  <si>
    <t>Вартість, грн              (2022 рік)</t>
  </si>
  <si>
    <t>Капітальний ремонт даху і інженерних мереж. Коригування</t>
  </si>
  <si>
    <t>Капітальний ремонт системи пожежної сигналізації та оповіщення про пожежу</t>
  </si>
  <si>
    <t>Реконструкція будівлі (для створення інклюзивно-ресурсного центру № 2). Коригування</t>
  </si>
  <si>
    <t>НВК № 12</t>
  </si>
  <si>
    <t>СШ № 44</t>
  </si>
  <si>
    <t xml:space="preserve">СЗШ № 47 </t>
  </si>
  <si>
    <t>СЗШ № 63</t>
  </si>
  <si>
    <t>СШ № 115</t>
  </si>
  <si>
    <t>СЗШ № 51</t>
  </si>
  <si>
    <t>СЗШ № 19</t>
  </si>
  <si>
    <t>НВК № 57</t>
  </si>
  <si>
    <t>НВК № 72</t>
  </si>
  <si>
    <t>СЗШ № 75</t>
  </si>
  <si>
    <t>СЗШ № 83</t>
  </si>
  <si>
    <t>НВК № 92</t>
  </si>
  <si>
    <t>НВК № 110</t>
  </si>
  <si>
    <t>СЗШ № 123</t>
  </si>
  <si>
    <t>СЗШ № 17</t>
  </si>
  <si>
    <t>СЗШ № 49</t>
  </si>
  <si>
    <t>СШ № 77</t>
  </si>
  <si>
    <t>НВК № 79</t>
  </si>
  <si>
    <t>СЗШ № 114</t>
  </si>
  <si>
    <t>НВК № 148</t>
  </si>
  <si>
    <t>НВК № 66</t>
  </si>
  <si>
    <t>СЗШ № 129</t>
  </si>
  <si>
    <t>НСЗШ № 127</t>
  </si>
  <si>
    <t>СЗШ № 26</t>
  </si>
  <si>
    <t>НВК № 71</t>
  </si>
  <si>
    <t>СЗШ № 133</t>
  </si>
  <si>
    <t>СЗШ № 50</t>
  </si>
  <si>
    <t>НВК № 41</t>
  </si>
  <si>
    <t>СЗШ № 46</t>
  </si>
  <si>
    <t>НВК № 131</t>
  </si>
  <si>
    <t>СШ № 134</t>
  </si>
  <si>
    <t>СЗШ № 10</t>
  </si>
  <si>
    <t>НВО № 79</t>
  </si>
  <si>
    <t>СЗШ № 107</t>
  </si>
  <si>
    <t>СЗШ № 140</t>
  </si>
  <si>
    <t>НВК № 120</t>
  </si>
  <si>
    <t>СЗШ № 89</t>
  </si>
  <si>
    <t>СЗШ № 112</t>
  </si>
  <si>
    <t>СЗШ № 143</t>
  </si>
  <si>
    <t>СЗШ № 117</t>
  </si>
  <si>
    <t>СЗШ № 121</t>
  </si>
  <si>
    <t>СЗШ № 147</t>
  </si>
  <si>
    <t>СЗШ № 69</t>
  </si>
  <si>
    <t>СЗШ № 45</t>
  </si>
  <si>
    <t>СЗШ № 135</t>
  </si>
  <si>
    <t>СЗШ № 93</t>
  </si>
  <si>
    <t>СЗШ № 141</t>
  </si>
  <si>
    <t>Ліцей № 142</t>
  </si>
  <si>
    <t>НВК № 108, Березинська, 16, А</t>
  </si>
  <si>
    <t>СЗШ № 91, Д.Галицького, 52</t>
  </si>
  <si>
    <t>СЗШ № 124</t>
  </si>
  <si>
    <t>ІРЦ № 2</t>
  </si>
  <si>
    <t>СЗШ № 1</t>
  </si>
  <si>
    <t>просп. Пушкіна, буд 75</t>
  </si>
  <si>
    <t>вул. Софії Ковалевської, буд. 6</t>
  </si>
  <si>
    <t>вул. Воронезька, буд. 67</t>
  </si>
  <si>
    <t>вул. Передова, буд. 427</t>
  </si>
  <si>
    <t>вул. Князя Володимира Великого, буд. 13-А</t>
  </si>
  <si>
    <t>вул.Фортечна, буд. 42 а</t>
  </si>
  <si>
    <t>вул. Гавриленка, буд. 8-А</t>
  </si>
  <si>
    <t>вул. Маршала Недєліна, буд. 1</t>
  </si>
  <si>
    <t>вул. Проїжджа, буд. 2 Б</t>
  </si>
  <si>
    <t>вул. Спогадів, буд. 177</t>
  </si>
  <si>
    <t>вул. Академіка Кисловського, буд. 1</t>
  </si>
  <si>
    <t>вул. Смоленська, буд. 1</t>
  </si>
  <si>
    <t>вул. Одоєвського, буд. 16</t>
  </si>
  <si>
    <t>вул. Нестерова, буд. 29</t>
  </si>
  <si>
    <t>вул. Лазаряна, буд. 7-А</t>
  </si>
  <si>
    <t>вул. Башкирська, буд. 6</t>
  </si>
  <si>
    <t>вул. Володимира Антоновича, 13</t>
  </si>
  <si>
    <t xml:space="preserve">вул. Гетьмана Петра Дорошенка, 3  </t>
  </si>
  <si>
    <t>вул. Космонавтів, буд. 12</t>
  </si>
  <si>
    <t>вул. Каруни, буд. 129</t>
  </si>
  <si>
    <t>просп. Пушкіна, буд. 75</t>
  </si>
  <si>
    <t>вул. В. Жуковського, буд. 10</t>
  </si>
  <si>
    <t>провулок Крушельницької, буд. 5а</t>
  </si>
  <si>
    <t>просп. Металургів, буд. 43</t>
  </si>
  <si>
    <t>вул. Янтарна, буд. 71 А</t>
  </si>
  <si>
    <t>вул. Софії Ковалевської, буд. 71 А</t>
  </si>
  <si>
    <t>вул. Алтайська, буд. 4 А</t>
  </si>
  <si>
    <t>вул. Робоча, 75 А</t>
  </si>
  <si>
    <t>вул. Князя Володимира Великого, 13 А</t>
  </si>
  <si>
    <t>пров. Соломії Крушельницької, буд. 10</t>
  </si>
  <si>
    <t>вул. Шолохова, буд. 17</t>
  </si>
  <si>
    <t>вул. Бригадна, буд. 10</t>
  </si>
  <si>
    <t>вул. Лазаряна, 7 А</t>
  </si>
  <si>
    <t>вул. Холмогорська, буд. 7 А</t>
  </si>
  <si>
    <t>вул. Мандриківська, буд. 151</t>
  </si>
  <si>
    <t>вул. Гетьмана Петра Дорошенка, буд.3</t>
  </si>
  <si>
    <t>вул. Академіка Янгеля, буд. 2</t>
  </si>
  <si>
    <t>вул. Титова, 4</t>
  </si>
  <si>
    <t>вул. Прогресивна, 3 А</t>
  </si>
  <si>
    <t>вул. Солідарна, 4</t>
  </si>
  <si>
    <t>вул. Коробова, буд. 3 Д</t>
  </si>
  <si>
    <t>вул. Передова, буд. 800 А</t>
  </si>
  <si>
    <t>вул. Гулі Корольової, буд. 14 Г</t>
  </si>
  <si>
    <t>просп. Миру, буд. 51 А</t>
  </si>
  <si>
    <t>вул. Софії Ковалевської, 86</t>
  </si>
  <si>
    <t>вул. Софії Ковалевської, буд. 88 А</t>
  </si>
  <si>
    <t>вул. Березинська, буд. 31</t>
  </si>
  <si>
    <t>вул. Данила Галицького, буд. 54</t>
  </si>
  <si>
    <t>вул. Моніторна, буд. 3</t>
  </si>
  <si>
    <t>вул. Фортечна, буд. 42 А</t>
  </si>
  <si>
    <t>вул. Бєляєва, буд. 2</t>
  </si>
  <si>
    <t>вул. Березинська, буд. 16, літера "А"</t>
  </si>
  <si>
    <t>вул. Данила Галицького, буд. 52</t>
  </si>
  <si>
    <t>вул. Старий шлях, буд. 2</t>
  </si>
  <si>
    <t>просп. Слобожанський, 46 А</t>
  </si>
  <si>
    <t xml:space="preserve">вул. Привокзальна, буд. 15 </t>
  </si>
  <si>
    <t>Капітальний ремонт їдальні,санвузлів, ґанку  та приміщень будівлі</t>
  </si>
  <si>
    <t>Капітальний ремонт спортивної зали, ґанку  та приміщень будівлі</t>
  </si>
  <si>
    <t>Капітальний ремонт даху, інженерних мереж, ґанку  та приміщень будівлі</t>
  </si>
  <si>
    <t>Реконструкція</t>
  </si>
  <si>
    <t>UA-2021-09-17-002150-b</t>
  </si>
  <si>
    <t>UA-2022-10-05-010735-a</t>
  </si>
  <si>
    <t>UA-2021-09-17-005194-b</t>
  </si>
  <si>
    <t>UA-2022-10-18-003952-a</t>
  </si>
  <si>
    <t xml:space="preserve">Виконання ремонтних робіт закладів освіти департаментом гуманітарної політики Дніпровської міської ради у 2022 році </t>
  </si>
  <si>
    <t>вул. Календарна, 20 А</t>
  </si>
  <si>
    <t>Об'єкт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</si>
</sst>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EF2C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14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right" wrapText="1"/>
    </xf>
    <xf numFmtId="14" fontId="1" fillId="0" borderId="1" xfId="0" applyNumberFormat="1" applyFont="1" applyFill="1" applyBorder="1"/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wrapText="1"/>
    </xf>
    <xf numFmtId="14" fontId="4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F74B-AABE-4F55-95B6-AD89BC24560D}">
  <sheetPr>
    <pageSetUpPr fitToPage="1"/>
  </sheetPr>
  <dimension ref="A1:P64"/>
  <sheetViews>
    <sheetView tabSelected="1" zoomScaleNormal="100" zoomScaleSheetLayoutView="91" workbookViewId="0">
      <selection activeCell="D8" sqref="D7:D8"/>
    </sheetView>
  </sheetViews>
  <sheetFormatPr defaultRowHeight="15" x14ac:dyDescent="0.25"/>
  <cols>
    <col min="1" max="1" width="4.5703125" style="16" customWidth="1"/>
    <col min="2" max="3" width="11.140625" style="16" customWidth="1"/>
    <col min="4" max="4" width="28.5703125" style="35" customWidth="1"/>
    <col min="5" max="5" width="12.7109375" style="26" customWidth="1"/>
    <col min="6" max="6" width="17" style="16" customWidth="1"/>
    <col min="7" max="7" width="5.42578125" style="16" hidden="1" customWidth="1"/>
    <col min="8" max="8" width="19.7109375" style="17" customWidth="1"/>
    <col min="9" max="9" width="4.42578125" style="16" hidden="1" customWidth="1"/>
    <col min="10" max="10" width="17.140625" style="16" customWidth="1"/>
    <col min="11" max="11" width="15.85546875" style="18" customWidth="1"/>
    <col min="12" max="12" width="10.42578125" style="19" customWidth="1"/>
    <col min="13" max="13" width="10.85546875" style="29" customWidth="1"/>
    <col min="14" max="14" width="5.140625" style="16" hidden="1" customWidth="1"/>
    <col min="15" max="15" width="21.7109375" style="16" customWidth="1"/>
    <col min="16" max="16" width="24.5703125" style="17" customWidth="1"/>
    <col min="17" max="16384" width="9.140625" style="16"/>
  </cols>
  <sheetData>
    <row r="1" spans="1:16" x14ac:dyDescent="0.25">
      <c r="A1" s="15" t="s">
        <v>206</v>
      </c>
      <c r="B1" s="14"/>
      <c r="C1" s="14"/>
      <c r="D1" s="31"/>
      <c r="E1" s="27"/>
      <c r="F1" s="14"/>
    </row>
    <row r="2" spans="1:16" s="17" customFormat="1" x14ac:dyDescent="0.25">
      <c r="A2" s="36" t="s">
        <v>0</v>
      </c>
      <c r="B2" s="36" t="s">
        <v>2</v>
      </c>
      <c r="C2" s="36" t="s">
        <v>3</v>
      </c>
      <c r="D2" s="36" t="s">
        <v>208</v>
      </c>
      <c r="E2" s="36"/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9" t="s">
        <v>85</v>
      </c>
      <c r="L2" s="40" t="s">
        <v>9</v>
      </c>
      <c r="M2" s="38" t="s">
        <v>10</v>
      </c>
      <c r="N2" s="36" t="s">
        <v>11</v>
      </c>
      <c r="O2" s="36" t="s">
        <v>12</v>
      </c>
      <c r="P2" s="36" t="s">
        <v>13</v>
      </c>
    </row>
    <row r="3" spans="1:16" s="17" customFormat="1" ht="33.75" customHeight="1" x14ac:dyDescent="0.25">
      <c r="A3" s="36"/>
      <c r="B3" s="36"/>
      <c r="C3" s="36"/>
      <c r="D3" s="24" t="s">
        <v>14</v>
      </c>
      <c r="E3" s="24" t="s">
        <v>15</v>
      </c>
      <c r="F3" s="36"/>
      <c r="G3" s="36"/>
      <c r="H3" s="36"/>
      <c r="I3" s="36"/>
      <c r="J3" s="36"/>
      <c r="K3" s="39"/>
      <c r="L3" s="40"/>
      <c r="M3" s="38"/>
      <c r="N3" s="36"/>
      <c r="O3" s="36"/>
      <c r="P3" s="36"/>
    </row>
    <row r="4" spans="1:16" s="20" customFormat="1" x14ac:dyDescent="0.25">
      <c r="A4" s="30">
        <v>1</v>
      </c>
      <c r="B4" s="30">
        <v>2</v>
      </c>
      <c r="C4" s="30">
        <v>3</v>
      </c>
      <c r="D4" s="32">
        <v>4</v>
      </c>
      <c r="E4" s="25">
        <v>5</v>
      </c>
      <c r="F4" s="30">
        <v>6</v>
      </c>
      <c r="G4" s="30">
        <v>7</v>
      </c>
      <c r="H4" s="25">
        <v>7</v>
      </c>
      <c r="I4" s="30">
        <v>8</v>
      </c>
      <c r="J4" s="30">
        <v>8</v>
      </c>
      <c r="K4" s="30">
        <v>9</v>
      </c>
      <c r="L4" s="30">
        <v>10</v>
      </c>
      <c r="M4" s="30">
        <v>11</v>
      </c>
      <c r="N4" s="30">
        <v>13</v>
      </c>
      <c r="O4" s="30">
        <v>12</v>
      </c>
      <c r="P4" s="25">
        <v>13</v>
      </c>
    </row>
    <row r="5" spans="1:16" ht="38.25" x14ac:dyDescent="0.25">
      <c r="A5" s="2">
        <v>1</v>
      </c>
      <c r="B5" s="37" t="s">
        <v>1</v>
      </c>
      <c r="C5" s="2">
        <v>40506248</v>
      </c>
      <c r="D5" s="33" t="s">
        <v>198</v>
      </c>
      <c r="E5" s="28" t="s">
        <v>89</v>
      </c>
      <c r="F5" s="4" t="s">
        <v>16</v>
      </c>
      <c r="G5" s="2"/>
      <c r="H5" s="7" t="s">
        <v>142</v>
      </c>
      <c r="I5" s="2"/>
      <c r="J5" s="2" t="s">
        <v>21</v>
      </c>
      <c r="K5" s="5">
        <v>2897101.91</v>
      </c>
      <c r="L5" s="6">
        <v>44610</v>
      </c>
      <c r="M5" s="12">
        <v>45017</v>
      </c>
      <c r="N5" s="2"/>
      <c r="O5" s="2" t="s">
        <v>22</v>
      </c>
      <c r="P5" s="4" t="s">
        <v>78</v>
      </c>
    </row>
    <row r="6" spans="1:16" ht="38.25" x14ac:dyDescent="0.25">
      <c r="A6" s="2">
        <f>A5+1</f>
        <v>2</v>
      </c>
      <c r="B6" s="37"/>
      <c r="C6" s="2">
        <v>40506248</v>
      </c>
      <c r="D6" s="34" t="s">
        <v>198</v>
      </c>
      <c r="E6" s="1" t="s">
        <v>90</v>
      </c>
      <c r="F6" s="4" t="s">
        <v>16</v>
      </c>
      <c r="G6" s="2"/>
      <c r="H6" s="4" t="s">
        <v>143</v>
      </c>
      <c r="I6" s="2"/>
      <c r="J6" s="2" t="s">
        <v>21</v>
      </c>
      <c r="K6" s="5">
        <v>1899418.27</v>
      </c>
      <c r="L6" s="6">
        <v>44609</v>
      </c>
      <c r="M6" s="12">
        <v>45017</v>
      </c>
      <c r="N6" s="2"/>
      <c r="O6" s="2" t="s">
        <v>23</v>
      </c>
      <c r="P6" s="4" t="s">
        <v>78</v>
      </c>
    </row>
    <row r="7" spans="1:16" ht="38.25" x14ac:dyDescent="0.25">
      <c r="A7" s="2">
        <f t="shared" ref="A7:A64" si="0">A6+1</f>
        <v>3</v>
      </c>
      <c r="B7" s="37"/>
      <c r="C7" s="2">
        <v>40506248</v>
      </c>
      <c r="D7" s="34" t="s">
        <v>198</v>
      </c>
      <c r="E7" s="1" t="s">
        <v>91</v>
      </c>
      <c r="F7" s="4" t="s">
        <v>16</v>
      </c>
      <c r="G7" s="2"/>
      <c r="H7" s="4" t="s">
        <v>144</v>
      </c>
      <c r="I7" s="2"/>
      <c r="J7" s="2" t="s">
        <v>21</v>
      </c>
      <c r="K7" s="5">
        <v>1919849.58</v>
      </c>
      <c r="L7" s="6">
        <v>44610</v>
      </c>
      <c r="M7" s="12">
        <v>45200</v>
      </c>
      <c r="N7" s="2"/>
      <c r="O7" s="2" t="s">
        <v>24</v>
      </c>
      <c r="P7" s="4" t="s">
        <v>78</v>
      </c>
    </row>
    <row r="8" spans="1:16" ht="38.25" x14ac:dyDescent="0.25">
      <c r="A8" s="2">
        <f t="shared" si="0"/>
        <v>4</v>
      </c>
      <c r="B8" s="37"/>
      <c r="C8" s="2">
        <v>40506248</v>
      </c>
      <c r="D8" s="34" t="s">
        <v>198</v>
      </c>
      <c r="E8" s="1" t="s">
        <v>93</v>
      </c>
      <c r="F8" s="4" t="s">
        <v>16</v>
      </c>
      <c r="G8" s="2"/>
      <c r="H8" s="4" t="s">
        <v>145</v>
      </c>
      <c r="I8" s="2"/>
      <c r="J8" s="2" t="s">
        <v>21</v>
      </c>
      <c r="K8" s="5">
        <v>1249446</v>
      </c>
      <c r="L8" s="6">
        <v>44602</v>
      </c>
      <c r="M8" s="12">
        <v>45017</v>
      </c>
      <c r="N8" s="2"/>
      <c r="O8" s="2" t="s">
        <v>25</v>
      </c>
      <c r="P8" s="4" t="s">
        <v>80</v>
      </c>
    </row>
    <row r="9" spans="1:16" ht="39" x14ac:dyDescent="0.25">
      <c r="A9" s="2">
        <f t="shared" si="0"/>
        <v>5</v>
      </c>
      <c r="B9" s="37"/>
      <c r="C9" s="2">
        <v>40506248</v>
      </c>
      <c r="D9" s="34" t="s">
        <v>199</v>
      </c>
      <c r="E9" s="1" t="s">
        <v>95</v>
      </c>
      <c r="F9" s="4" t="s">
        <v>16</v>
      </c>
      <c r="G9" s="2"/>
      <c r="H9" s="4" t="s">
        <v>146</v>
      </c>
      <c r="I9" s="2"/>
      <c r="J9" s="2" t="s">
        <v>21</v>
      </c>
      <c r="K9" s="5">
        <v>949913.33</v>
      </c>
      <c r="L9" s="6">
        <v>44606</v>
      </c>
      <c r="M9" s="12">
        <v>45017</v>
      </c>
      <c r="N9" s="2"/>
      <c r="O9" s="2" t="s">
        <v>26</v>
      </c>
      <c r="P9" s="4" t="s">
        <v>80</v>
      </c>
    </row>
    <row r="10" spans="1:16" ht="26.25" x14ac:dyDescent="0.25">
      <c r="A10" s="2">
        <f t="shared" si="0"/>
        <v>6</v>
      </c>
      <c r="B10" s="37"/>
      <c r="C10" s="2">
        <v>40506248</v>
      </c>
      <c r="D10" s="34" t="s">
        <v>199</v>
      </c>
      <c r="E10" s="1" t="s">
        <v>97</v>
      </c>
      <c r="F10" s="4" t="s">
        <v>16</v>
      </c>
      <c r="G10" s="2"/>
      <c r="H10" s="4" t="s">
        <v>147</v>
      </c>
      <c r="I10" s="2"/>
      <c r="J10" s="2" t="s">
        <v>21</v>
      </c>
      <c r="K10" s="5">
        <v>1149717.58</v>
      </c>
      <c r="L10" s="6">
        <v>44607</v>
      </c>
      <c r="M10" s="12">
        <v>45017</v>
      </c>
      <c r="N10" s="2"/>
      <c r="O10" s="2" t="s">
        <v>27</v>
      </c>
      <c r="P10" s="4" t="s">
        <v>81</v>
      </c>
    </row>
    <row r="11" spans="1:16" ht="26.25" x14ac:dyDescent="0.25">
      <c r="A11" s="2">
        <f t="shared" si="0"/>
        <v>7</v>
      </c>
      <c r="B11" s="37"/>
      <c r="C11" s="2">
        <v>40506248</v>
      </c>
      <c r="D11" s="34" t="s">
        <v>199</v>
      </c>
      <c r="E11" s="1" t="s">
        <v>98</v>
      </c>
      <c r="F11" s="4" t="s">
        <v>16</v>
      </c>
      <c r="G11" s="2"/>
      <c r="H11" s="4" t="s">
        <v>148</v>
      </c>
      <c r="I11" s="2"/>
      <c r="J11" s="2" t="s">
        <v>21</v>
      </c>
      <c r="K11" s="5">
        <v>949132.98</v>
      </c>
      <c r="L11" s="6">
        <v>44607</v>
      </c>
      <c r="M11" s="12">
        <v>45017</v>
      </c>
      <c r="N11" s="2"/>
      <c r="O11" s="2" t="s">
        <v>28</v>
      </c>
      <c r="P11" s="4" t="s">
        <v>78</v>
      </c>
    </row>
    <row r="12" spans="1:16" ht="26.25" x14ac:dyDescent="0.25">
      <c r="A12" s="2">
        <f t="shared" si="0"/>
        <v>8</v>
      </c>
      <c r="B12" s="37"/>
      <c r="C12" s="2">
        <v>40506248</v>
      </c>
      <c r="D12" s="34" t="s">
        <v>199</v>
      </c>
      <c r="E12" s="1" t="s">
        <v>99</v>
      </c>
      <c r="F12" s="4" t="s">
        <v>16</v>
      </c>
      <c r="G12" s="2"/>
      <c r="H12" s="4" t="s">
        <v>149</v>
      </c>
      <c r="I12" s="2"/>
      <c r="J12" s="2" t="s">
        <v>21</v>
      </c>
      <c r="K12" s="5">
        <v>895305.16</v>
      </c>
      <c r="L12" s="6">
        <v>44606</v>
      </c>
      <c r="M12" s="12">
        <v>45017</v>
      </c>
      <c r="N12" s="2"/>
      <c r="O12" s="3" t="s">
        <v>29</v>
      </c>
      <c r="P12" s="4" t="s">
        <v>78</v>
      </c>
    </row>
    <row r="13" spans="1:16" ht="26.25" x14ac:dyDescent="0.25">
      <c r="A13" s="2">
        <f t="shared" si="0"/>
        <v>9</v>
      </c>
      <c r="B13" s="37"/>
      <c r="C13" s="2">
        <v>40506248</v>
      </c>
      <c r="D13" s="34" t="s">
        <v>199</v>
      </c>
      <c r="E13" s="1" t="s">
        <v>100</v>
      </c>
      <c r="F13" s="4" t="s">
        <v>16</v>
      </c>
      <c r="G13" s="2"/>
      <c r="H13" s="4" t="s">
        <v>150</v>
      </c>
      <c r="I13" s="2"/>
      <c r="J13" s="2" t="s">
        <v>21</v>
      </c>
      <c r="K13" s="5">
        <v>948949.13</v>
      </c>
      <c r="L13" s="6">
        <v>44599</v>
      </c>
      <c r="M13" s="12">
        <v>45017</v>
      </c>
      <c r="N13" s="2"/>
      <c r="O13" s="2" t="s">
        <v>30</v>
      </c>
      <c r="P13" s="4" t="s">
        <v>81</v>
      </c>
    </row>
    <row r="14" spans="1:16" ht="26.25" x14ac:dyDescent="0.25">
      <c r="A14" s="2">
        <f t="shared" si="0"/>
        <v>10</v>
      </c>
      <c r="B14" s="37"/>
      <c r="C14" s="2">
        <v>40506248</v>
      </c>
      <c r="D14" s="34" t="s">
        <v>199</v>
      </c>
      <c r="E14" s="1" t="s">
        <v>101</v>
      </c>
      <c r="F14" s="4" t="s">
        <v>16</v>
      </c>
      <c r="G14" s="2"/>
      <c r="H14" s="4" t="s">
        <v>151</v>
      </c>
      <c r="I14" s="2"/>
      <c r="J14" s="2" t="s">
        <v>21</v>
      </c>
      <c r="K14" s="5">
        <v>942144.61</v>
      </c>
      <c r="L14" s="6">
        <v>44610</v>
      </c>
      <c r="M14" s="12">
        <v>45017</v>
      </c>
      <c r="N14" s="2"/>
      <c r="O14" s="22" t="s">
        <v>31</v>
      </c>
      <c r="P14" s="4" t="s">
        <v>78</v>
      </c>
    </row>
    <row r="15" spans="1:16" ht="26.25" x14ac:dyDescent="0.25">
      <c r="A15" s="2">
        <f t="shared" si="0"/>
        <v>11</v>
      </c>
      <c r="B15" s="37"/>
      <c r="C15" s="2">
        <v>40506248</v>
      </c>
      <c r="D15" s="34" t="s">
        <v>199</v>
      </c>
      <c r="E15" s="1" t="s">
        <v>102</v>
      </c>
      <c r="F15" s="4" t="s">
        <v>16</v>
      </c>
      <c r="G15" s="2"/>
      <c r="H15" s="4" t="s">
        <v>152</v>
      </c>
      <c r="I15" s="2"/>
      <c r="J15" s="2" t="s">
        <v>21</v>
      </c>
      <c r="K15" s="5">
        <v>925656.97</v>
      </c>
      <c r="L15" s="6">
        <v>44607</v>
      </c>
      <c r="M15" s="12">
        <v>45017</v>
      </c>
      <c r="N15" s="2"/>
      <c r="O15" s="2" t="s">
        <v>32</v>
      </c>
      <c r="P15" s="4" t="s">
        <v>78</v>
      </c>
    </row>
    <row r="16" spans="1:16" ht="38.25" x14ac:dyDescent="0.25">
      <c r="A16" s="2">
        <f t="shared" si="0"/>
        <v>12</v>
      </c>
      <c r="B16" s="37"/>
      <c r="C16" s="2">
        <v>40506248</v>
      </c>
      <c r="D16" s="34" t="s">
        <v>200</v>
      </c>
      <c r="E16" s="1" t="s">
        <v>103</v>
      </c>
      <c r="F16" s="4" t="s">
        <v>16</v>
      </c>
      <c r="G16" s="2"/>
      <c r="H16" s="4" t="s">
        <v>153</v>
      </c>
      <c r="I16" s="2"/>
      <c r="J16" s="2" t="s">
        <v>21</v>
      </c>
      <c r="K16" s="5">
        <v>9645514.75</v>
      </c>
      <c r="L16" s="6">
        <v>44603</v>
      </c>
      <c r="M16" s="12">
        <v>45017</v>
      </c>
      <c r="N16" s="2"/>
      <c r="O16" s="2" t="s">
        <v>33</v>
      </c>
      <c r="P16" s="4" t="s">
        <v>80</v>
      </c>
    </row>
    <row r="17" spans="1:16" ht="38.25" x14ac:dyDescent="0.25">
      <c r="A17" s="2">
        <f t="shared" si="0"/>
        <v>13</v>
      </c>
      <c r="B17" s="37"/>
      <c r="C17" s="2">
        <v>40506248</v>
      </c>
      <c r="D17" s="34" t="s">
        <v>200</v>
      </c>
      <c r="E17" s="1" t="s">
        <v>104</v>
      </c>
      <c r="F17" s="4" t="s">
        <v>16</v>
      </c>
      <c r="G17" s="2"/>
      <c r="H17" s="4" t="s">
        <v>154</v>
      </c>
      <c r="I17" s="2"/>
      <c r="J17" s="2" t="s">
        <v>21</v>
      </c>
      <c r="K17" s="5">
        <v>949781.86</v>
      </c>
      <c r="L17" s="6">
        <v>44603</v>
      </c>
      <c r="M17" s="12">
        <v>45017</v>
      </c>
      <c r="N17" s="2"/>
      <c r="O17" s="2" t="s">
        <v>34</v>
      </c>
      <c r="P17" s="4" t="s">
        <v>80</v>
      </c>
    </row>
    <row r="18" spans="1:16" ht="38.25" x14ac:dyDescent="0.25">
      <c r="A18" s="2">
        <f t="shared" si="0"/>
        <v>14</v>
      </c>
      <c r="B18" s="37"/>
      <c r="C18" s="2">
        <v>40506248</v>
      </c>
      <c r="D18" s="34" t="s">
        <v>200</v>
      </c>
      <c r="E18" s="1" t="s">
        <v>105</v>
      </c>
      <c r="F18" s="4" t="s">
        <v>16</v>
      </c>
      <c r="G18" s="2"/>
      <c r="H18" s="4" t="s">
        <v>155</v>
      </c>
      <c r="I18" s="2"/>
      <c r="J18" s="2" t="s">
        <v>21</v>
      </c>
      <c r="K18" s="5">
        <v>949639.61</v>
      </c>
      <c r="L18" s="6">
        <v>44603</v>
      </c>
      <c r="M18" s="12">
        <v>45017</v>
      </c>
      <c r="N18" s="2"/>
      <c r="O18" s="2" t="s">
        <v>35</v>
      </c>
      <c r="P18" s="4" t="s">
        <v>80</v>
      </c>
    </row>
    <row r="19" spans="1:16" ht="38.25" x14ac:dyDescent="0.25">
      <c r="A19" s="2">
        <f t="shared" si="0"/>
        <v>15</v>
      </c>
      <c r="B19" s="37"/>
      <c r="C19" s="2">
        <v>40506248</v>
      </c>
      <c r="D19" s="34" t="s">
        <v>200</v>
      </c>
      <c r="E19" s="1" t="s">
        <v>106</v>
      </c>
      <c r="F19" s="4" t="s">
        <v>16</v>
      </c>
      <c r="G19" s="2"/>
      <c r="H19" s="4" t="s">
        <v>156</v>
      </c>
      <c r="I19" s="2"/>
      <c r="J19" s="2" t="s">
        <v>21</v>
      </c>
      <c r="K19" s="5">
        <v>1399633.88</v>
      </c>
      <c r="L19" s="6">
        <v>44608</v>
      </c>
      <c r="M19" s="12">
        <v>45017</v>
      </c>
      <c r="N19" s="2"/>
      <c r="O19" s="2" t="s">
        <v>36</v>
      </c>
      <c r="P19" s="4" t="s">
        <v>80</v>
      </c>
    </row>
    <row r="20" spans="1:16" ht="38.25" x14ac:dyDescent="0.25">
      <c r="A20" s="2">
        <f t="shared" si="0"/>
        <v>16</v>
      </c>
      <c r="B20" s="37"/>
      <c r="C20" s="2">
        <v>40506248</v>
      </c>
      <c r="D20" s="34" t="s">
        <v>200</v>
      </c>
      <c r="E20" s="1" t="s">
        <v>99</v>
      </c>
      <c r="F20" s="4" t="s">
        <v>16</v>
      </c>
      <c r="G20" s="2"/>
      <c r="H20" s="4" t="s">
        <v>149</v>
      </c>
      <c r="I20" s="2"/>
      <c r="J20" s="2" t="s">
        <v>21</v>
      </c>
      <c r="K20" s="5">
        <v>921951.16</v>
      </c>
      <c r="L20" s="6">
        <v>44609</v>
      </c>
      <c r="M20" s="12">
        <v>45017</v>
      </c>
      <c r="N20" s="2"/>
      <c r="O20" s="2" t="s">
        <v>37</v>
      </c>
      <c r="P20" s="4" t="s">
        <v>78</v>
      </c>
    </row>
    <row r="21" spans="1:16" ht="38.25" x14ac:dyDescent="0.25">
      <c r="A21" s="2">
        <f t="shared" si="0"/>
        <v>17</v>
      </c>
      <c r="B21" s="37"/>
      <c r="C21" s="2">
        <v>40506248</v>
      </c>
      <c r="D21" s="34" t="s">
        <v>200</v>
      </c>
      <c r="E21" s="1" t="s">
        <v>107</v>
      </c>
      <c r="F21" s="4" t="s">
        <v>16</v>
      </c>
      <c r="G21" s="2"/>
      <c r="H21" s="4" t="s">
        <v>157</v>
      </c>
      <c r="I21" s="2"/>
      <c r="J21" s="2" t="s">
        <v>21</v>
      </c>
      <c r="K21" s="5">
        <v>1449728.5</v>
      </c>
      <c r="L21" s="6">
        <v>44606</v>
      </c>
      <c r="M21" s="12">
        <v>45017</v>
      </c>
      <c r="N21" s="2"/>
      <c r="O21" s="2" t="s">
        <v>38</v>
      </c>
      <c r="P21" s="4" t="s">
        <v>78</v>
      </c>
    </row>
    <row r="22" spans="1:16" ht="26.25" x14ac:dyDescent="0.25">
      <c r="A22" s="2">
        <f t="shared" si="0"/>
        <v>18</v>
      </c>
      <c r="B22" s="37"/>
      <c r="C22" s="2">
        <v>40506248</v>
      </c>
      <c r="D22" s="34" t="s">
        <v>18</v>
      </c>
      <c r="E22" s="1" t="s">
        <v>108</v>
      </c>
      <c r="F22" s="4" t="s">
        <v>16</v>
      </c>
      <c r="G22" s="2"/>
      <c r="H22" s="4" t="s">
        <v>158</v>
      </c>
      <c r="I22" s="2"/>
      <c r="J22" s="2" t="s">
        <v>21</v>
      </c>
      <c r="K22" s="5">
        <v>2529461.88</v>
      </c>
      <c r="L22" s="6">
        <v>44519</v>
      </c>
      <c r="M22" s="12">
        <v>45284</v>
      </c>
      <c r="N22" s="2"/>
      <c r="O22" s="2" t="s">
        <v>202</v>
      </c>
      <c r="P22" s="4" t="s">
        <v>80</v>
      </c>
    </row>
    <row r="23" spans="1:16" ht="26.25" x14ac:dyDescent="0.25">
      <c r="A23" s="2">
        <f t="shared" si="0"/>
        <v>19</v>
      </c>
      <c r="B23" s="37"/>
      <c r="C23" s="2">
        <v>40506248</v>
      </c>
      <c r="D23" s="34" t="s">
        <v>17</v>
      </c>
      <c r="E23" s="1" t="s">
        <v>109</v>
      </c>
      <c r="F23" s="4" t="s">
        <v>16</v>
      </c>
      <c r="G23" s="2"/>
      <c r="H23" s="4" t="s">
        <v>159</v>
      </c>
      <c r="I23" s="2"/>
      <c r="J23" s="2" t="s">
        <v>21</v>
      </c>
      <c r="K23" s="5">
        <v>1825861.92</v>
      </c>
      <c r="L23" s="6">
        <v>44866</v>
      </c>
      <c r="M23" s="12">
        <v>44910</v>
      </c>
      <c r="N23" s="2"/>
      <c r="O23" s="2" t="s">
        <v>203</v>
      </c>
      <c r="P23" s="4" t="s">
        <v>79</v>
      </c>
    </row>
    <row r="24" spans="1:16" s="21" customFormat="1" ht="26.25" x14ac:dyDescent="0.25">
      <c r="A24" s="2">
        <f t="shared" si="0"/>
        <v>20</v>
      </c>
      <c r="B24" s="37"/>
      <c r="C24" s="9">
        <v>40506248</v>
      </c>
      <c r="D24" s="34" t="s">
        <v>17</v>
      </c>
      <c r="E24" s="1" t="s">
        <v>110</v>
      </c>
      <c r="F24" s="4" t="s">
        <v>16</v>
      </c>
      <c r="G24" s="9"/>
      <c r="H24" s="1" t="s">
        <v>160</v>
      </c>
      <c r="I24" s="9"/>
      <c r="J24" s="2" t="s">
        <v>21</v>
      </c>
      <c r="K24" s="10">
        <v>1686000.21</v>
      </c>
      <c r="L24" s="11">
        <v>44587</v>
      </c>
      <c r="M24" s="12">
        <v>44918</v>
      </c>
      <c r="N24" s="9"/>
      <c r="O24" s="9" t="s">
        <v>39</v>
      </c>
      <c r="P24" s="1" t="s">
        <v>80</v>
      </c>
    </row>
    <row r="25" spans="1:16" ht="26.25" x14ac:dyDescent="0.25">
      <c r="A25" s="2">
        <f t="shared" si="0"/>
        <v>21</v>
      </c>
      <c r="B25" s="37"/>
      <c r="C25" s="2">
        <v>40506248</v>
      </c>
      <c r="D25" s="34" t="s">
        <v>86</v>
      </c>
      <c r="E25" s="1" t="s">
        <v>111</v>
      </c>
      <c r="F25" s="4" t="s">
        <v>16</v>
      </c>
      <c r="G25" s="2"/>
      <c r="H25" s="4" t="s">
        <v>207</v>
      </c>
      <c r="I25" s="2"/>
      <c r="J25" s="2" t="s">
        <v>21</v>
      </c>
      <c r="K25" s="5">
        <v>1299969.31</v>
      </c>
      <c r="L25" s="6">
        <v>44579</v>
      </c>
      <c r="M25" s="12">
        <v>45017</v>
      </c>
      <c r="N25" s="2"/>
      <c r="O25" s="2" t="s">
        <v>40</v>
      </c>
      <c r="P25" s="4" t="s">
        <v>79</v>
      </c>
    </row>
    <row r="26" spans="1:16" ht="26.25" x14ac:dyDescent="0.25">
      <c r="A26" s="2">
        <f t="shared" si="0"/>
        <v>22</v>
      </c>
      <c r="B26" s="37"/>
      <c r="C26" s="2">
        <v>40506248</v>
      </c>
      <c r="D26" s="34" t="s">
        <v>19</v>
      </c>
      <c r="E26" s="1" t="s">
        <v>112</v>
      </c>
      <c r="F26" s="4" t="s">
        <v>16</v>
      </c>
      <c r="G26" s="2"/>
      <c r="H26" s="4" t="s">
        <v>161</v>
      </c>
      <c r="I26" s="2"/>
      <c r="J26" s="2" t="s">
        <v>21</v>
      </c>
      <c r="K26" s="5">
        <v>1913744.4499999997</v>
      </c>
      <c r="L26" s="6">
        <v>44505</v>
      </c>
      <c r="M26" s="12">
        <v>44918</v>
      </c>
      <c r="N26" s="2"/>
      <c r="O26" s="2" t="s">
        <v>204</v>
      </c>
      <c r="P26" s="4" t="s">
        <v>79</v>
      </c>
    </row>
    <row r="27" spans="1:16" ht="38.25" x14ac:dyDescent="0.25">
      <c r="A27" s="2">
        <f t="shared" si="0"/>
        <v>23</v>
      </c>
      <c r="B27" s="37"/>
      <c r="C27" s="2">
        <v>40506248</v>
      </c>
      <c r="D27" s="34" t="s">
        <v>87</v>
      </c>
      <c r="E27" s="1" t="s">
        <v>89</v>
      </c>
      <c r="F27" s="4" t="s">
        <v>16</v>
      </c>
      <c r="G27" s="2"/>
      <c r="H27" s="4" t="s">
        <v>162</v>
      </c>
      <c r="I27" s="2"/>
      <c r="J27" s="2" t="s">
        <v>21</v>
      </c>
      <c r="K27" s="5">
        <v>358448.34</v>
      </c>
      <c r="L27" s="6">
        <v>44870</v>
      </c>
      <c r="M27" s="12">
        <v>44883</v>
      </c>
      <c r="N27" s="2"/>
      <c r="O27" s="2" t="s">
        <v>41</v>
      </c>
      <c r="P27" s="4"/>
    </row>
    <row r="28" spans="1:16" ht="38.25" x14ac:dyDescent="0.25">
      <c r="A28" s="2">
        <f t="shared" si="0"/>
        <v>24</v>
      </c>
      <c r="B28" s="37"/>
      <c r="C28" s="2">
        <v>40506248</v>
      </c>
      <c r="D28" s="34" t="s">
        <v>87</v>
      </c>
      <c r="E28" s="1" t="s">
        <v>113</v>
      </c>
      <c r="F28" s="4" t="s">
        <v>16</v>
      </c>
      <c r="G28" s="2"/>
      <c r="H28" s="8" t="s">
        <v>163</v>
      </c>
      <c r="I28" s="2"/>
      <c r="J28" s="2" t="s">
        <v>21</v>
      </c>
      <c r="K28" s="5">
        <v>383769</v>
      </c>
      <c r="L28" s="6">
        <v>44870</v>
      </c>
      <c r="M28" s="12">
        <v>44883</v>
      </c>
      <c r="N28" s="2"/>
      <c r="O28" s="2" t="s">
        <v>42</v>
      </c>
      <c r="P28" s="4"/>
    </row>
    <row r="29" spans="1:16" ht="39" x14ac:dyDescent="0.25">
      <c r="A29" s="2">
        <f t="shared" si="0"/>
        <v>25</v>
      </c>
      <c r="B29" s="37"/>
      <c r="C29" s="2">
        <v>40506248</v>
      </c>
      <c r="D29" s="34" t="s">
        <v>87</v>
      </c>
      <c r="E29" s="1" t="s">
        <v>114</v>
      </c>
      <c r="F29" s="4" t="s">
        <v>16</v>
      </c>
      <c r="G29" s="2"/>
      <c r="H29" s="4" t="s">
        <v>164</v>
      </c>
      <c r="I29" s="2"/>
      <c r="J29" s="2" t="s">
        <v>21</v>
      </c>
      <c r="K29" s="5">
        <v>406577.34</v>
      </c>
      <c r="L29" s="6">
        <v>44870</v>
      </c>
      <c r="M29" s="12">
        <v>44883</v>
      </c>
      <c r="N29" s="2"/>
      <c r="O29" s="2" t="s">
        <v>43</v>
      </c>
      <c r="P29" s="4" t="s">
        <v>82</v>
      </c>
    </row>
    <row r="30" spans="1:16" ht="38.25" x14ac:dyDescent="0.25">
      <c r="A30" s="2">
        <f t="shared" si="0"/>
        <v>26</v>
      </c>
      <c r="B30" s="37"/>
      <c r="C30" s="2">
        <v>40506248</v>
      </c>
      <c r="D30" s="34" t="s">
        <v>87</v>
      </c>
      <c r="E30" s="1" t="s">
        <v>115</v>
      </c>
      <c r="F30" s="4" t="s">
        <v>16</v>
      </c>
      <c r="G30" s="2"/>
      <c r="H30" s="4" t="s">
        <v>165</v>
      </c>
      <c r="I30" s="2"/>
      <c r="J30" s="2" t="s">
        <v>21</v>
      </c>
      <c r="K30" s="5">
        <v>319060</v>
      </c>
      <c r="L30" s="6">
        <v>44870</v>
      </c>
      <c r="M30" s="12">
        <v>44883</v>
      </c>
      <c r="N30" s="2"/>
      <c r="O30" s="2" t="s">
        <v>44</v>
      </c>
      <c r="P30" s="4"/>
    </row>
    <row r="31" spans="1:16" ht="38.25" x14ac:dyDescent="0.25">
      <c r="A31" s="2">
        <f t="shared" si="0"/>
        <v>27</v>
      </c>
      <c r="B31" s="37"/>
      <c r="C31" s="2">
        <v>40506248</v>
      </c>
      <c r="D31" s="34" t="s">
        <v>87</v>
      </c>
      <c r="E31" s="1" t="s">
        <v>92</v>
      </c>
      <c r="F31" s="4" t="s">
        <v>16</v>
      </c>
      <c r="G31" s="2"/>
      <c r="H31" s="7" t="s">
        <v>166</v>
      </c>
      <c r="I31" s="2"/>
      <c r="J31" s="2" t="s">
        <v>21</v>
      </c>
      <c r="K31" s="5">
        <v>330447</v>
      </c>
      <c r="L31" s="6">
        <v>44870</v>
      </c>
      <c r="M31" s="12">
        <v>44883</v>
      </c>
      <c r="N31" s="2"/>
      <c r="O31" s="2" t="s">
        <v>45</v>
      </c>
      <c r="P31" s="4"/>
    </row>
    <row r="32" spans="1:16" ht="39" x14ac:dyDescent="0.25">
      <c r="A32" s="2">
        <f t="shared" si="0"/>
        <v>28</v>
      </c>
      <c r="B32" s="37"/>
      <c r="C32" s="2">
        <v>40506248</v>
      </c>
      <c r="D32" s="34" t="s">
        <v>87</v>
      </c>
      <c r="E32" s="1" t="s">
        <v>116</v>
      </c>
      <c r="F32" s="4" t="s">
        <v>16</v>
      </c>
      <c r="G32" s="2"/>
      <c r="H32" s="7" t="s">
        <v>167</v>
      </c>
      <c r="I32" s="2"/>
      <c r="J32" s="2" t="s">
        <v>21</v>
      </c>
      <c r="K32" s="5">
        <v>375416</v>
      </c>
      <c r="L32" s="6">
        <v>44870</v>
      </c>
      <c r="M32" s="12">
        <v>44883</v>
      </c>
      <c r="N32" s="2"/>
      <c r="O32" s="2" t="s">
        <v>46</v>
      </c>
      <c r="P32" s="4"/>
    </row>
    <row r="33" spans="1:16" ht="38.25" x14ac:dyDescent="0.25">
      <c r="A33" s="2">
        <f t="shared" si="0"/>
        <v>29</v>
      </c>
      <c r="B33" s="37"/>
      <c r="C33" s="2">
        <v>40506248</v>
      </c>
      <c r="D33" s="34" t="s">
        <v>87</v>
      </c>
      <c r="E33" s="1" t="s">
        <v>94</v>
      </c>
      <c r="F33" s="4" t="s">
        <v>16</v>
      </c>
      <c r="G33" s="2"/>
      <c r="H33" s="4" t="s">
        <v>168</v>
      </c>
      <c r="I33" s="2"/>
      <c r="J33" s="2" t="s">
        <v>21</v>
      </c>
      <c r="K33" s="10">
        <v>368766</v>
      </c>
      <c r="L33" s="6">
        <v>44870</v>
      </c>
      <c r="M33" s="12">
        <v>44883</v>
      </c>
      <c r="N33" s="2"/>
      <c r="O33" s="2" t="s">
        <v>47</v>
      </c>
      <c r="P33" s="4"/>
    </row>
    <row r="34" spans="1:16" ht="38.25" x14ac:dyDescent="0.25">
      <c r="A34" s="2">
        <f t="shared" si="0"/>
        <v>30</v>
      </c>
      <c r="B34" s="37"/>
      <c r="C34" s="2">
        <v>40506248</v>
      </c>
      <c r="D34" s="34" t="s">
        <v>87</v>
      </c>
      <c r="E34" s="1" t="s">
        <v>117</v>
      </c>
      <c r="F34" s="4" t="s">
        <v>16</v>
      </c>
      <c r="G34" s="2"/>
      <c r="H34" s="4" t="s">
        <v>169</v>
      </c>
      <c r="I34" s="2"/>
      <c r="J34" s="2" t="s">
        <v>21</v>
      </c>
      <c r="K34" s="5">
        <v>504613</v>
      </c>
      <c r="L34" s="6">
        <v>44870</v>
      </c>
      <c r="M34" s="12">
        <v>44883</v>
      </c>
      <c r="N34" s="2"/>
      <c r="O34" s="2" t="s">
        <v>48</v>
      </c>
      <c r="P34" s="4"/>
    </row>
    <row r="35" spans="1:16" ht="39" x14ac:dyDescent="0.25">
      <c r="A35" s="2">
        <f t="shared" si="0"/>
        <v>31</v>
      </c>
      <c r="B35" s="37"/>
      <c r="C35" s="2">
        <v>40506248</v>
      </c>
      <c r="D35" s="34" t="s">
        <v>87</v>
      </c>
      <c r="E35" s="1" t="s">
        <v>95</v>
      </c>
      <c r="F35" s="4" t="s">
        <v>16</v>
      </c>
      <c r="G35" s="2"/>
      <c r="H35" s="4" t="s">
        <v>170</v>
      </c>
      <c r="I35" s="2"/>
      <c r="J35" s="2" t="s">
        <v>21</v>
      </c>
      <c r="K35" s="5">
        <v>556339</v>
      </c>
      <c r="L35" s="6">
        <v>44870</v>
      </c>
      <c r="M35" s="12">
        <v>44883</v>
      </c>
      <c r="N35" s="2"/>
      <c r="O35" s="2" t="s">
        <v>49</v>
      </c>
      <c r="P35" s="4"/>
    </row>
    <row r="36" spans="1:16" ht="39" x14ac:dyDescent="0.25">
      <c r="A36" s="2">
        <f t="shared" si="0"/>
        <v>32</v>
      </c>
      <c r="B36" s="37"/>
      <c r="C36" s="2">
        <v>40506248</v>
      </c>
      <c r="D36" s="34" t="s">
        <v>87</v>
      </c>
      <c r="E36" s="1" t="s">
        <v>118</v>
      </c>
      <c r="F36" s="4" t="s">
        <v>16</v>
      </c>
      <c r="G36" s="2"/>
      <c r="H36" s="4" t="s">
        <v>171</v>
      </c>
      <c r="I36" s="2"/>
      <c r="J36" s="2" t="s">
        <v>21</v>
      </c>
      <c r="K36" s="5">
        <v>544514</v>
      </c>
      <c r="L36" s="6">
        <v>44870</v>
      </c>
      <c r="M36" s="12">
        <v>44883</v>
      </c>
      <c r="N36" s="2"/>
      <c r="O36" s="2" t="s">
        <v>50</v>
      </c>
      <c r="P36" s="4"/>
    </row>
    <row r="37" spans="1:16" ht="38.25" x14ac:dyDescent="0.25">
      <c r="A37" s="2">
        <f t="shared" si="0"/>
        <v>33</v>
      </c>
      <c r="B37" s="37"/>
      <c r="C37" s="2">
        <v>40506248</v>
      </c>
      <c r="D37" s="34" t="s">
        <v>87</v>
      </c>
      <c r="E37" s="1" t="s">
        <v>119</v>
      </c>
      <c r="F37" s="4" t="s">
        <v>16</v>
      </c>
      <c r="G37" s="2"/>
      <c r="H37" s="4" t="s">
        <v>172</v>
      </c>
      <c r="I37" s="2"/>
      <c r="J37" s="2" t="s">
        <v>21</v>
      </c>
      <c r="K37" s="5">
        <v>599369</v>
      </c>
      <c r="L37" s="6">
        <v>44870</v>
      </c>
      <c r="M37" s="12">
        <v>44883</v>
      </c>
      <c r="N37" s="2"/>
      <c r="O37" s="2" t="s">
        <v>51</v>
      </c>
      <c r="P37" s="4"/>
    </row>
    <row r="38" spans="1:16" ht="38.25" x14ac:dyDescent="0.25">
      <c r="A38" s="2">
        <f t="shared" si="0"/>
        <v>34</v>
      </c>
      <c r="B38" s="37"/>
      <c r="C38" s="2">
        <v>40506248</v>
      </c>
      <c r="D38" s="34" t="s">
        <v>87</v>
      </c>
      <c r="E38" s="1" t="s">
        <v>120</v>
      </c>
      <c r="F38" s="4" t="s">
        <v>16</v>
      </c>
      <c r="G38" s="2"/>
      <c r="H38" s="4" t="s">
        <v>173</v>
      </c>
      <c r="I38" s="2"/>
      <c r="J38" s="2" t="s">
        <v>21</v>
      </c>
      <c r="K38" s="5">
        <v>455160.07</v>
      </c>
      <c r="L38" s="6">
        <v>44870</v>
      </c>
      <c r="M38" s="12">
        <v>44883</v>
      </c>
      <c r="N38" s="2"/>
      <c r="O38" s="2" t="s">
        <v>52</v>
      </c>
      <c r="P38" s="4" t="s">
        <v>82</v>
      </c>
    </row>
    <row r="39" spans="1:16" ht="38.25" x14ac:dyDescent="0.25">
      <c r="A39" s="2">
        <f t="shared" si="0"/>
        <v>35</v>
      </c>
      <c r="B39" s="37"/>
      <c r="C39" s="2">
        <v>40506248</v>
      </c>
      <c r="D39" s="34" t="s">
        <v>87</v>
      </c>
      <c r="E39" s="1" t="s">
        <v>121</v>
      </c>
      <c r="F39" s="4" t="s">
        <v>16</v>
      </c>
      <c r="G39" s="2"/>
      <c r="H39" s="4" t="s">
        <v>174</v>
      </c>
      <c r="I39" s="2"/>
      <c r="J39" s="2" t="s">
        <v>21</v>
      </c>
      <c r="K39" s="5">
        <v>468493</v>
      </c>
      <c r="L39" s="6">
        <v>44870</v>
      </c>
      <c r="M39" s="12">
        <v>44883</v>
      </c>
      <c r="N39" s="2"/>
      <c r="O39" s="2" t="s">
        <v>205</v>
      </c>
      <c r="P39" s="4"/>
    </row>
    <row r="40" spans="1:16" ht="38.25" x14ac:dyDescent="0.25">
      <c r="A40" s="2">
        <f t="shared" si="0"/>
        <v>36</v>
      </c>
      <c r="B40" s="37"/>
      <c r="C40" s="2">
        <v>40506248</v>
      </c>
      <c r="D40" s="34" t="s">
        <v>87</v>
      </c>
      <c r="E40" s="1" t="s">
        <v>122</v>
      </c>
      <c r="F40" s="4" t="s">
        <v>16</v>
      </c>
      <c r="G40" s="2"/>
      <c r="H40" s="4" t="s">
        <v>175</v>
      </c>
      <c r="I40" s="2"/>
      <c r="J40" s="2" t="s">
        <v>21</v>
      </c>
      <c r="K40" s="5">
        <v>714823.17</v>
      </c>
      <c r="L40" s="6">
        <v>44870</v>
      </c>
      <c r="M40" s="12">
        <v>44883</v>
      </c>
      <c r="N40" s="2"/>
      <c r="O40" s="2" t="s">
        <v>53</v>
      </c>
      <c r="P40" s="4" t="s">
        <v>83</v>
      </c>
    </row>
    <row r="41" spans="1:16" ht="38.25" x14ac:dyDescent="0.25">
      <c r="A41" s="2">
        <f t="shared" si="0"/>
        <v>37</v>
      </c>
      <c r="B41" s="37"/>
      <c r="C41" s="2">
        <v>40506248</v>
      </c>
      <c r="D41" s="34" t="s">
        <v>87</v>
      </c>
      <c r="E41" s="1" t="s">
        <v>123</v>
      </c>
      <c r="F41" s="4" t="s">
        <v>16</v>
      </c>
      <c r="G41" s="2"/>
      <c r="H41" s="4" t="s">
        <v>176</v>
      </c>
      <c r="I41" s="2"/>
      <c r="J41" s="2" t="s">
        <v>21</v>
      </c>
      <c r="K41" s="5">
        <v>499214</v>
      </c>
      <c r="L41" s="6">
        <v>44880</v>
      </c>
      <c r="M41" s="12">
        <v>45270</v>
      </c>
      <c r="N41" s="2"/>
      <c r="O41" s="2" t="s">
        <v>54</v>
      </c>
      <c r="P41" s="4" t="s">
        <v>84</v>
      </c>
    </row>
    <row r="42" spans="1:16" ht="38.25" x14ac:dyDescent="0.25">
      <c r="A42" s="2">
        <f t="shared" si="0"/>
        <v>38</v>
      </c>
      <c r="B42" s="37"/>
      <c r="C42" s="2">
        <v>40506248</v>
      </c>
      <c r="D42" s="33" t="s">
        <v>87</v>
      </c>
      <c r="E42" s="28" t="s">
        <v>109</v>
      </c>
      <c r="F42" s="4" t="s">
        <v>16</v>
      </c>
      <c r="G42" s="2"/>
      <c r="H42" s="4" t="s">
        <v>177</v>
      </c>
      <c r="I42" s="2"/>
      <c r="J42" s="2" t="s">
        <v>21</v>
      </c>
      <c r="K42" s="5">
        <v>15000</v>
      </c>
      <c r="L42" s="6">
        <v>44880</v>
      </c>
      <c r="M42" s="12">
        <v>45270</v>
      </c>
      <c r="N42" s="2"/>
      <c r="O42" s="2" t="s">
        <v>55</v>
      </c>
      <c r="P42" s="4"/>
    </row>
    <row r="43" spans="1:16" ht="38.25" x14ac:dyDescent="0.25">
      <c r="A43" s="2">
        <f t="shared" si="0"/>
        <v>39</v>
      </c>
      <c r="B43" s="37"/>
      <c r="C43" s="2">
        <v>40506248</v>
      </c>
      <c r="D43" s="34" t="s">
        <v>87</v>
      </c>
      <c r="E43" s="1" t="s">
        <v>124</v>
      </c>
      <c r="F43" s="4" t="s">
        <v>16</v>
      </c>
      <c r="G43" s="2"/>
      <c r="H43" s="4" t="s">
        <v>178</v>
      </c>
      <c r="I43" s="2"/>
      <c r="J43" s="2" t="s">
        <v>21</v>
      </c>
      <c r="K43" s="5">
        <v>220725</v>
      </c>
      <c r="L43" s="6">
        <v>44880</v>
      </c>
      <c r="M43" s="12">
        <v>45270</v>
      </c>
      <c r="N43" s="2"/>
      <c r="O43" s="22" t="s">
        <v>56</v>
      </c>
      <c r="P43" s="3" t="s">
        <v>84</v>
      </c>
    </row>
    <row r="44" spans="1:16" ht="38.25" x14ac:dyDescent="0.25">
      <c r="A44" s="2">
        <f t="shared" si="0"/>
        <v>40</v>
      </c>
      <c r="B44" s="37"/>
      <c r="C44" s="2">
        <v>40506248</v>
      </c>
      <c r="D44" s="34" t="s">
        <v>87</v>
      </c>
      <c r="E44" s="1" t="s">
        <v>125</v>
      </c>
      <c r="F44" s="4" t="s">
        <v>16</v>
      </c>
      <c r="G44" s="2"/>
      <c r="H44" s="4" t="s">
        <v>179</v>
      </c>
      <c r="I44" s="2"/>
      <c r="J44" s="2" t="s">
        <v>21</v>
      </c>
      <c r="K44" s="5">
        <v>18000</v>
      </c>
      <c r="L44" s="6">
        <v>44880</v>
      </c>
      <c r="M44" s="12">
        <v>45270</v>
      </c>
      <c r="N44" s="2"/>
      <c r="O44" s="2" t="s">
        <v>57</v>
      </c>
      <c r="P44" s="4"/>
    </row>
    <row r="45" spans="1:16" ht="38.25" x14ac:dyDescent="0.25">
      <c r="A45" s="2">
        <f t="shared" si="0"/>
        <v>41</v>
      </c>
      <c r="B45" s="37"/>
      <c r="C45" s="2">
        <v>40506248</v>
      </c>
      <c r="D45" s="34" t="s">
        <v>87</v>
      </c>
      <c r="E45" s="1" t="s">
        <v>96</v>
      </c>
      <c r="F45" s="4" t="s">
        <v>16</v>
      </c>
      <c r="G45" s="2"/>
      <c r="H45" s="4" t="s">
        <v>180</v>
      </c>
      <c r="I45" s="2"/>
      <c r="J45" s="2" t="s">
        <v>21</v>
      </c>
      <c r="K45" s="5">
        <v>365877.76000000001</v>
      </c>
      <c r="L45" s="6">
        <v>44870</v>
      </c>
      <c r="M45" s="12">
        <v>44883</v>
      </c>
      <c r="N45" s="2"/>
      <c r="O45" s="2" t="s">
        <v>58</v>
      </c>
      <c r="P45" s="4" t="s">
        <v>82</v>
      </c>
    </row>
    <row r="46" spans="1:16" ht="38.25" x14ac:dyDescent="0.25">
      <c r="A46" s="2">
        <f t="shared" si="0"/>
        <v>42</v>
      </c>
      <c r="B46" s="37"/>
      <c r="C46" s="2">
        <v>40506248</v>
      </c>
      <c r="D46" s="34" t="s">
        <v>87</v>
      </c>
      <c r="E46" s="1" t="s">
        <v>126</v>
      </c>
      <c r="F46" s="4" t="s">
        <v>16</v>
      </c>
      <c r="G46" s="2"/>
      <c r="H46" s="4" t="s">
        <v>181</v>
      </c>
      <c r="I46" s="2"/>
      <c r="J46" s="2" t="s">
        <v>21</v>
      </c>
      <c r="K46" s="5">
        <v>220725</v>
      </c>
      <c r="L46" s="6">
        <v>44880</v>
      </c>
      <c r="M46" s="12">
        <v>45270</v>
      </c>
      <c r="N46" s="2"/>
      <c r="O46" s="2" t="s">
        <v>59</v>
      </c>
      <c r="P46" s="4" t="s">
        <v>84</v>
      </c>
    </row>
    <row r="47" spans="1:16" ht="38.25" x14ac:dyDescent="0.25">
      <c r="A47" s="2">
        <f t="shared" si="0"/>
        <v>43</v>
      </c>
      <c r="B47" s="37"/>
      <c r="C47" s="2">
        <v>40506248</v>
      </c>
      <c r="D47" s="34" t="s">
        <v>87</v>
      </c>
      <c r="E47" s="1" t="s">
        <v>127</v>
      </c>
      <c r="F47" s="4" t="s">
        <v>16</v>
      </c>
      <c r="G47" s="2"/>
      <c r="H47" s="4" t="s">
        <v>182</v>
      </c>
      <c r="I47" s="2"/>
      <c r="J47" s="2" t="s">
        <v>21</v>
      </c>
      <c r="K47" s="5">
        <v>18000</v>
      </c>
      <c r="L47" s="6">
        <v>44880</v>
      </c>
      <c r="M47" s="12">
        <v>45270</v>
      </c>
      <c r="N47" s="2"/>
      <c r="O47" s="2" t="s">
        <v>60</v>
      </c>
      <c r="P47" s="4"/>
    </row>
    <row r="48" spans="1:16" ht="38.25" x14ac:dyDescent="0.25">
      <c r="A48" s="2">
        <f t="shared" si="0"/>
        <v>44</v>
      </c>
      <c r="B48" s="37"/>
      <c r="C48" s="2">
        <v>40506248</v>
      </c>
      <c r="D48" s="34" t="s">
        <v>87</v>
      </c>
      <c r="E48" s="1" t="s">
        <v>93</v>
      </c>
      <c r="F48" s="4" t="s">
        <v>16</v>
      </c>
      <c r="G48" s="2"/>
      <c r="H48" s="4" t="s">
        <v>145</v>
      </c>
      <c r="I48" s="2"/>
      <c r="J48" s="2" t="s">
        <v>21</v>
      </c>
      <c r="K48" s="5">
        <v>379000</v>
      </c>
      <c r="L48" s="6">
        <v>44880</v>
      </c>
      <c r="M48" s="12">
        <v>45270</v>
      </c>
      <c r="N48" s="2"/>
      <c r="O48" s="2" t="s">
        <v>61</v>
      </c>
      <c r="P48" s="4" t="s">
        <v>84</v>
      </c>
    </row>
    <row r="49" spans="1:16" ht="38.25" x14ac:dyDescent="0.25">
      <c r="A49" s="2">
        <f t="shared" si="0"/>
        <v>45</v>
      </c>
      <c r="B49" s="37"/>
      <c r="C49" s="2">
        <v>40506248</v>
      </c>
      <c r="D49" s="34" t="s">
        <v>87</v>
      </c>
      <c r="E49" s="1" t="s">
        <v>128</v>
      </c>
      <c r="F49" s="4" t="s">
        <v>16</v>
      </c>
      <c r="G49" s="2"/>
      <c r="H49" s="4" t="s">
        <v>183</v>
      </c>
      <c r="I49" s="2"/>
      <c r="J49" s="2" t="s">
        <v>21</v>
      </c>
      <c r="K49" s="5">
        <v>117793</v>
      </c>
      <c r="L49" s="6">
        <v>44880</v>
      </c>
      <c r="M49" s="12">
        <v>45270</v>
      </c>
      <c r="N49" s="2"/>
      <c r="O49" s="22" t="s">
        <v>62</v>
      </c>
      <c r="P49" s="4" t="s">
        <v>84</v>
      </c>
    </row>
    <row r="50" spans="1:16" ht="38.25" x14ac:dyDescent="0.25">
      <c r="A50" s="2">
        <f t="shared" si="0"/>
        <v>46</v>
      </c>
      <c r="B50" s="37"/>
      <c r="C50" s="2">
        <v>40506248</v>
      </c>
      <c r="D50" s="34" t="s">
        <v>87</v>
      </c>
      <c r="E50" s="1" t="s">
        <v>129</v>
      </c>
      <c r="F50" s="4" t="s">
        <v>16</v>
      </c>
      <c r="G50" s="2"/>
      <c r="H50" s="4" t="s">
        <v>184</v>
      </c>
      <c r="I50" s="2"/>
      <c r="J50" s="2" t="s">
        <v>21</v>
      </c>
      <c r="K50" s="5">
        <v>19000</v>
      </c>
      <c r="L50" s="6">
        <v>44880</v>
      </c>
      <c r="M50" s="12">
        <v>45270</v>
      </c>
      <c r="N50" s="2"/>
      <c r="O50" s="2" t="s">
        <v>63</v>
      </c>
      <c r="P50" s="4"/>
    </row>
    <row r="51" spans="1:16" ht="38.25" x14ac:dyDescent="0.25">
      <c r="A51" s="2">
        <f t="shared" si="0"/>
        <v>47</v>
      </c>
      <c r="B51" s="37"/>
      <c r="C51" s="2">
        <v>40506248</v>
      </c>
      <c r="D51" s="34" t="s">
        <v>87</v>
      </c>
      <c r="E51" s="1" t="s">
        <v>130</v>
      </c>
      <c r="F51" s="4" t="s">
        <v>16</v>
      </c>
      <c r="G51" s="2"/>
      <c r="H51" s="4" t="s">
        <v>185</v>
      </c>
      <c r="I51" s="2"/>
      <c r="J51" s="2" t="s">
        <v>21</v>
      </c>
      <c r="K51" s="5">
        <v>437435.5</v>
      </c>
      <c r="L51" s="6">
        <v>44880</v>
      </c>
      <c r="M51" s="12">
        <v>45270</v>
      </c>
      <c r="N51" s="2"/>
      <c r="O51" s="2" t="s">
        <v>64</v>
      </c>
      <c r="P51" s="4" t="s">
        <v>84</v>
      </c>
    </row>
    <row r="52" spans="1:16" ht="38.25" x14ac:dyDescent="0.25">
      <c r="A52" s="2">
        <f t="shared" si="0"/>
        <v>48</v>
      </c>
      <c r="B52" s="37"/>
      <c r="C52" s="2">
        <v>40506248</v>
      </c>
      <c r="D52" s="33" t="s">
        <v>87</v>
      </c>
      <c r="E52" s="28" t="s">
        <v>131</v>
      </c>
      <c r="F52" s="4" t="s">
        <v>16</v>
      </c>
      <c r="G52" s="2"/>
      <c r="H52" s="4" t="s">
        <v>186</v>
      </c>
      <c r="I52" s="2"/>
      <c r="J52" s="2" t="s">
        <v>21</v>
      </c>
      <c r="K52" s="5">
        <v>133327</v>
      </c>
      <c r="L52" s="6">
        <v>44880</v>
      </c>
      <c r="M52" s="12">
        <v>45270</v>
      </c>
      <c r="N52" s="2"/>
      <c r="O52" s="2" t="s">
        <v>65</v>
      </c>
      <c r="P52" s="4" t="s">
        <v>84</v>
      </c>
    </row>
    <row r="53" spans="1:16" ht="39" x14ac:dyDescent="0.25">
      <c r="A53" s="2">
        <f t="shared" si="0"/>
        <v>49</v>
      </c>
      <c r="B53" s="37"/>
      <c r="C53" s="2">
        <v>40506248</v>
      </c>
      <c r="D53" s="34" t="s">
        <v>87</v>
      </c>
      <c r="E53" s="1" t="s">
        <v>132</v>
      </c>
      <c r="F53" s="4" t="s">
        <v>16</v>
      </c>
      <c r="G53" s="2"/>
      <c r="H53" s="4" t="s">
        <v>187</v>
      </c>
      <c r="I53" s="2"/>
      <c r="J53" s="2" t="s">
        <v>21</v>
      </c>
      <c r="K53" s="5">
        <v>17000</v>
      </c>
      <c r="L53" s="6">
        <v>44880</v>
      </c>
      <c r="M53" s="12">
        <v>45270</v>
      </c>
      <c r="N53" s="2"/>
      <c r="O53" s="2" t="s">
        <v>66</v>
      </c>
      <c r="P53" s="4"/>
    </row>
    <row r="54" spans="1:16" ht="38.25" x14ac:dyDescent="0.25">
      <c r="A54" s="2">
        <f t="shared" si="0"/>
        <v>50</v>
      </c>
      <c r="B54" s="37"/>
      <c r="C54" s="2">
        <v>40506248</v>
      </c>
      <c r="D54" s="34" t="s">
        <v>87</v>
      </c>
      <c r="E54" s="1" t="s">
        <v>133</v>
      </c>
      <c r="F54" s="4" t="s">
        <v>16</v>
      </c>
      <c r="G54" s="2"/>
      <c r="H54" s="4" t="s">
        <v>188</v>
      </c>
      <c r="I54" s="2"/>
      <c r="J54" s="2" t="s">
        <v>21</v>
      </c>
      <c r="K54" s="5">
        <v>417026</v>
      </c>
      <c r="L54" s="6">
        <v>44880</v>
      </c>
      <c r="M54" s="12">
        <v>45270</v>
      </c>
      <c r="N54" s="2"/>
      <c r="O54" s="2" t="s">
        <v>67</v>
      </c>
      <c r="P54" s="3" t="s">
        <v>84</v>
      </c>
    </row>
    <row r="55" spans="1:16" ht="38.25" x14ac:dyDescent="0.25">
      <c r="A55" s="2">
        <f t="shared" si="0"/>
        <v>51</v>
      </c>
      <c r="B55" s="37"/>
      <c r="C55" s="2">
        <v>40506248</v>
      </c>
      <c r="D55" s="34" t="s">
        <v>87</v>
      </c>
      <c r="E55" s="1" t="s">
        <v>103</v>
      </c>
      <c r="F55" s="4" t="s">
        <v>16</v>
      </c>
      <c r="G55" s="2"/>
      <c r="H55" s="4" t="s">
        <v>153</v>
      </c>
      <c r="I55" s="2"/>
      <c r="J55" s="2" t="s">
        <v>21</v>
      </c>
      <c r="K55" s="5">
        <v>18000</v>
      </c>
      <c r="L55" s="6">
        <v>44880</v>
      </c>
      <c r="M55" s="12">
        <v>45270</v>
      </c>
      <c r="N55" s="2"/>
      <c r="O55" s="2" t="s">
        <v>68</v>
      </c>
      <c r="P55" s="4"/>
    </row>
    <row r="56" spans="1:16" ht="38.25" x14ac:dyDescent="0.25">
      <c r="A56" s="2">
        <f t="shared" si="0"/>
        <v>52</v>
      </c>
      <c r="B56" s="37"/>
      <c r="C56" s="2">
        <v>40506248</v>
      </c>
      <c r="D56" s="34" t="s">
        <v>87</v>
      </c>
      <c r="E56" s="1" t="s">
        <v>134</v>
      </c>
      <c r="F56" s="4" t="s">
        <v>16</v>
      </c>
      <c r="G56" s="2"/>
      <c r="H56" s="4" t="s">
        <v>189</v>
      </c>
      <c r="I56" s="2"/>
      <c r="J56" s="2" t="s">
        <v>21</v>
      </c>
      <c r="K56" s="5">
        <v>16000</v>
      </c>
      <c r="L56" s="6">
        <v>44880</v>
      </c>
      <c r="M56" s="12">
        <v>45270</v>
      </c>
      <c r="N56" s="2"/>
      <c r="O56" s="22" t="s">
        <v>69</v>
      </c>
      <c r="P56" s="3"/>
    </row>
    <row r="57" spans="1:16" ht="38.25" x14ac:dyDescent="0.25">
      <c r="A57" s="2">
        <f t="shared" si="0"/>
        <v>53</v>
      </c>
      <c r="B57" s="37"/>
      <c r="C57" s="2">
        <v>40506248</v>
      </c>
      <c r="D57" s="34" t="s">
        <v>87</v>
      </c>
      <c r="E57" s="1" t="s">
        <v>135</v>
      </c>
      <c r="F57" s="4" t="s">
        <v>16</v>
      </c>
      <c r="G57" s="2"/>
      <c r="H57" s="4" t="s">
        <v>190</v>
      </c>
      <c r="I57" s="2"/>
      <c r="J57" s="2" t="s">
        <v>21</v>
      </c>
      <c r="K57" s="5">
        <v>16000</v>
      </c>
      <c r="L57" s="6">
        <v>44880</v>
      </c>
      <c r="M57" s="12">
        <v>45270</v>
      </c>
      <c r="N57" s="2"/>
      <c r="O57" s="22" t="s">
        <v>70</v>
      </c>
      <c r="P57" s="3"/>
    </row>
    <row r="58" spans="1:16" ht="38.25" x14ac:dyDescent="0.25">
      <c r="A58" s="2">
        <f t="shared" si="0"/>
        <v>54</v>
      </c>
      <c r="B58" s="37"/>
      <c r="C58" s="2">
        <v>40506248</v>
      </c>
      <c r="D58" s="34" t="s">
        <v>87</v>
      </c>
      <c r="E58" s="1" t="s">
        <v>97</v>
      </c>
      <c r="F58" s="4" t="s">
        <v>16</v>
      </c>
      <c r="G58" s="2"/>
      <c r="H58" s="4" t="s">
        <v>191</v>
      </c>
      <c r="I58" s="2"/>
      <c r="J58" s="2" t="s">
        <v>21</v>
      </c>
      <c r="K58" s="5">
        <v>15000</v>
      </c>
      <c r="L58" s="6">
        <v>44880</v>
      </c>
      <c r="M58" s="12">
        <v>45270</v>
      </c>
      <c r="N58" s="2"/>
      <c r="O58" s="13" t="s">
        <v>71</v>
      </c>
      <c r="P58" s="3"/>
    </row>
    <row r="59" spans="1:16" ht="38.25" x14ac:dyDescent="0.25">
      <c r="A59" s="2">
        <f t="shared" si="0"/>
        <v>55</v>
      </c>
      <c r="B59" s="37"/>
      <c r="C59" s="2">
        <v>40506248</v>
      </c>
      <c r="D59" s="34" t="s">
        <v>87</v>
      </c>
      <c r="E59" s="1" t="s">
        <v>136</v>
      </c>
      <c r="F59" s="4" t="s">
        <v>16</v>
      </c>
      <c r="G59" s="2"/>
      <c r="H59" s="4" t="s">
        <v>192</v>
      </c>
      <c r="I59" s="2"/>
      <c r="J59" s="2" t="s">
        <v>21</v>
      </c>
      <c r="K59" s="5">
        <v>17000</v>
      </c>
      <c r="L59" s="6">
        <v>44880</v>
      </c>
      <c r="M59" s="12">
        <v>45270</v>
      </c>
      <c r="N59" s="2"/>
      <c r="O59" s="22" t="s">
        <v>72</v>
      </c>
      <c r="P59" s="3"/>
    </row>
    <row r="60" spans="1:16" ht="39" x14ac:dyDescent="0.25">
      <c r="A60" s="2">
        <f t="shared" si="0"/>
        <v>56</v>
      </c>
      <c r="B60" s="37"/>
      <c r="C60" s="2">
        <v>40506248</v>
      </c>
      <c r="D60" s="34" t="s">
        <v>87</v>
      </c>
      <c r="E60" s="1" t="s">
        <v>137</v>
      </c>
      <c r="F60" s="4" t="s">
        <v>16</v>
      </c>
      <c r="G60" s="2"/>
      <c r="H60" s="4" t="s">
        <v>193</v>
      </c>
      <c r="I60" s="2"/>
      <c r="J60" s="2" t="s">
        <v>21</v>
      </c>
      <c r="K60" s="5">
        <v>16000</v>
      </c>
      <c r="L60" s="6">
        <v>44880</v>
      </c>
      <c r="M60" s="12">
        <v>45270</v>
      </c>
      <c r="N60" s="2"/>
      <c r="O60" s="22" t="s">
        <v>73</v>
      </c>
      <c r="P60" s="3"/>
    </row>
    <row r="61" spans="1:16" ht="39" x14ac:dyDescent="0.25">
      <c r="A61" s="2">
        <f t="shared" si="0"/>
        <v>57</v>
      </c>
      <c r="B61" s="37"/>
      <c r="C61" s="2">
        <v>40506248</v>
      </c>
      <c r="D61" s="34" t="s">
        <v>87</v>
      </c>
      <c r="E61" s="1" t="s">
        <v>138</v>
      </c>
      <c r="F61" s="4" t="s">
        <v>16</v>
      </c>
      <c r="G61" s="2"/>
      <c r="H61" s="4" t="s">
        <v>194</v>
      </c>
      <c r="I61" s="2"/>
      <c r="J61" s="2" t="s">
        <v>21</v>
      </c>
      <c r="K61" s="5">
        <v>15000</v>
      </c>
      <c r="L61" s="6">
        <v>44880</v>
      </c>
      <c r="M61" s="12">
        <v>45270</v>
      </c>
      <c r="N61" s="2"/>
      <c r="O61" s="2" t="s">
        <v>74</v>
      </c>
      <c r="P61" s="3"/>
    </row>
    <row r="62" spans="1:16" ht="38.25" x14ac:dyDescent="0.25">
      <c r="A62" s="2">
        <f t="shared" si="0"/>
        <v>58</v>
      </c>
      <c r="B62" s="37"/>
      <c r="C62" s="2">
        <v>40506248</v>
      </c>
      <c r="D62" s="34" t="s">
        <v>87</v>
      </c>
      <c r="E62" s="1" t="s">
        <v>139</v>
      </c>
      <c r="F62" s="4" t="s">
        <v>16</v>
      </c>
      <c r="G62" s="2"/>
      <c r="H62" s="4" t="s">
        <v>195</v>
      </c>
      <c r="I62" s="2"/>
      <c r="J62" s="2" t="s">
        <v>21</v>
      </c>
      <c r="K62" s="5">
        <v>15000</v>
      </c>
      <c r="L62" s="6">
        <v>44880</v>
      </c>
      <c r="M62" s="12">
        <v>45270</v>
      </c>
      <c r="N62" s="2"/>
      <c r="O62" s="2" t="s">
        <v>75</v>
      </c>
      <c r="P62" s="4"/>
    </row>
    <row r="63" spans="1:16" ht="51" x14ac:dyDescent="0.25">
      <c r="A63" s="2">
        <f t="shared" si="0"/>
        <v>59</v>
      </c>
      <c r="B63" s="37"/>
      <c r="C63" s="2">
        <v>40506248</v>
      </c>
      <c r="D63" s="34" t="s">
        <v>88</v>
      </c>
      <c r="E63" s="1" t="s">
        <v>140</v>
      </c>
      <c r="F63" s="4" t="s">
        <v>16</v>
      </c>
      <c r="G63" s="2"/>
      <c r="H63" s="4" t="s">
        <v>196</v>
      </c>
      <c r="I63" s="2"/>
      <c r="J63" s="2" t="s">
        <v>201</v>
      </c>
      <c r="K63" s="5">
        <v>2427412.77</v>
      </c>
      <c r="L63" s="23">
        <v>44579</v>
      </c>
      <c r="M63" s="12">
        <v>45017</v>
      </c>
      <c r="N63" s="2"/>
      <c r="O63" s="2" t="s">
        <v>76</v>
      </c>
      <c r="P63" s="3" t="s">
        <v>78</v>
      </c>
    </row>
    <row r="64" spans="1:16" ht="26.25" x14ac:dyDescent="0.25">
      <c r="A64" s="2">
        <f t="shared" si="0"/>
        <v>60</v>
      </c>
      <c r="B64" s="37"/>
      <c r="C64" s="2">
        <v>40506248</v>
      </c>
      <c r="D64" s="34" t="s">
        <v>20</v>
      </c>
      <c r="E64" s="1" t="s">
        <v>141</v>
      </c>
      <c r="F64" s="4" t="s">
        <v>16</v>
      </c>
      <c r="G64" s="2"/>
      <c r="H64" s="4" t="s">
        <v>197</v>
      </c>
      <c r="I64" s="2"/>
      <c r="J64" s="2" t="s">
        <v>201</v>
      </c>
      <c r="K64" s="5">
        <v>10344741.299999999</v>
      </c>
      <c r="L64" s="23">
        <v>44530</v>
      </c>
      <c r="M64" s="12">
        <v>44607</v>
      </c>
      <c r="N64" s="2"/>
      <c r="O64" s="22" t="s">
        <v>77</v>
      </c>
      <c r="P64" s="3" t="s">
        <v>79</v>
      </c>
    </row>
  </sheetData>
  <mergeCells count="16">
    <mergeCell ref="A2:A3"/>
    <mergeCell ref="B2:B3"/>
    <mergeCell ref="C2:C3"/>
    <mergeCell ref="D2:E2"/>
    <mergeCell ref="F2:F3"/>
    <mergeCell ref="N2:N3"/>
    <mergeCell ref="O2:O3"/>
    <mergeCell ref="P2:P3"/>
    <mergeCell ref="B5:B64"/>
    <mergeCell ref="M2:M3"/>
    <mergeCell ref="G2:G3"/>
    <mergeCell ref="H2:H3"/>
    <mergeCell ref="I2:I3"/>
    <mergeCell ref="J2:J3"/>
    <mergeCell ref="K2:K3"/>
    <mergeCell ref="L2:L3"/>
  </mergeCells>
  <pageMargins left="0.45" right="0" top="0.25" bottom="0" header="0.3" footer="0.3"/>
  <pageSetup paperSize="9" scale="69" fitToHeight="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освіта</vt:lpstr>
      <vt:lpstr>'2022 освіта'!Заголовки_для_печати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2022-10-31T14:57:33Z</cp:lastPrinted>
  <dcterms:created xsi:type="dcterms:W3CDTF">2015-06-05T18:19:34Z</dcterms:created>
  <dcterms:modified xsi:type="dcterms:W3CDTF">2022-11-01T10:45:52Z</dcterms:modified>
</cp:coreProperties>
</file>