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ВІТИ ПО РОБОТІ та відкриті дані\домашнє завдання по Експрес курсу відкриті дані\Подача завдань\"/>
    </mc:Choice>
  </mc:AlternateContent>
  <xr:revisionPtr revIDLastSave="0" documentId="8_{FB922E62-745A-47F7-9240-D206ECB1031C}" xr6:coauthVersionLast="47" xr6:coauthVersionMax="47" xr10:uidLastSave="{00000000-0000-0000-0000-000000000000}"/>
  <bookViews>
    <workbookView xWindow="-108" yWindow="-108" windowWidth="23256" windowHeight="12456" xr2:uid="{42FFC665-7900-4CD8-A658-FC196AB59107}"/>
  </bookViews>
  <sheets>
    <sheet name=" 5. Коефіцієнт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[2]GDP!#REF!</definedName>
    <definedName name="aa">'[3]1993'!$A$1:$IV$3,'[3]1993'!$A$1:$A$65536</definedName>
    <definedName name="ad">'[4]МТР Газ України'!$B$1</definedName>
    <definedName name="as">'[5]МТР Газ України'!$B$1</definedName>
    <definedName name="asdf">[6]Inform!$E$6</definedName>
    <definedName name="asdfg">[6]Inform!$F$2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[6]Inform!$E$5</definedName>
    <definedName name="qwert">[6]Inform!$G$2</definedName>
    <definedName name="qwerty">'[5]МТР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'[5]МТР Газ України'!$F$1</definedName>
    <definedName name="zxc">[6]Inform!$E$38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0">' 5. Коефіцієнти'!$5:$5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 5. Коефіцієнти'!$A$1:$F$27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E9" i="1"/>
  <c r="D9" i="1"/>
</calcChain>
</file>

<file path=xl/sharedStrings.xml><?xml version="1.0" encoding="utf-8"?>
<sst xmlns="http://schemas.openxmlformats.org/spreadsheetml/2006/main" count="43" uniqueCount="38">
  <si>
    <t>Таблиця V. Коефіцієнтний аналіз</t>
  </si>
  <si>
    <t>Найменування показника</t>
  </si>
  <si>
    <t>Код рядка</t>
  </si>
  <si>
    <t>Оптимальне значення</t>
  </si>
  <si>
    <t>Минулий рік (аналогічний період)</t>
  </si>
  <si>
    <t>Звітний період</t>
  </si>
  <si>
    <t>Примітки</t>
  </si>
  <si>
    <t>Коефіцієнти рентабельності та прибутковості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</si>
  <si>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</si>
  <si>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Збільшення</t>
  </si>
  <si>
    <t>Рентабельність EBITDA
(EBITDA, рядок 1410 / чистий дохід від реалізації продукції (товарів, робіт, послуг), рядок 1000, %)</t>
  </si>
  <si>
    <t>Коефіцієнт рентабельності активів
(чистий фінансовий результат, рядок 1190 / вартість активів, рядок 6030)</t>
  </si>
  <si>
    <t>Характеризує ефективність використання активів підприємства</t>
  </si>
  <si>
    <t>Коефіцієнт рентабельності власного капіталу
(чистий фінансовий результат, рядок 1190 / власний капітал, рядок 6090)</t>
  </si>
  <si>
    <t>Коефіцієнт рентабельності діяльності
(чистий фінансовий результат, рядок 1190 / чистий дохід від реалізації продукції (товарів, робіт, послуг), рядок 1000)</t>
  </si>
  <si>
    <t>&gt; 0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</si>
  <si>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</si>
  <si>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</si>
  <si>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>Коефіцієнт відношення боргу до EBITDA
(довгострокові зобов'язання, рядок 6040 + поточні зобов'язання,                                               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</si>
  <si>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</si>
  <si>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</si>
  <si>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</si>
  <si>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Коефіцієнт поточної ліквідності (покриття)
(оборотні активи, рядок 6010 / поточні зобов'язання, рядок 6050)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</si>
  <si>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</si>
  <si>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Аналіз капітальних інвестицій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</si>
  <si>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</si>
  <si>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 (рядок 4000 / рядок 1000)</t>
  </si>
  <si>
    <t>Коефіцієнт зносу основних засобів 
(сума зносу / первісна вартість основних засобів) 
(форма 1, рядок 1012 / форма 1, рядок 1011)</t>
  </si>
  <si>
    <t>Характеризує інвестиційну політику підприємства</t>
  </si>
  <si>
    <t>Ковенанти/обмежувальні коефіцієнти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</si>
  <si>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</si>
  <si>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В.о.директора КП "Агенство розвитку Дніпра" Дніпровської міської ради</t>
  </si>
  <si>
    <t>Олександр ВИТВИЦЬКИЙ</t>
  </si>
  <si>
    <t xml:space="preserve">                                                        (посада)</t>
  </si>
  <si>
    <t>(підпис)</t>
  </si>
  <si>
    <t xml:space="preserve">(ініціали, прізвище)    </t>
  </si>
  <si>
    <t>Головний бухгалтер</t>
  </si>
  <si>
    <t>Вікторія ЖУК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</si>
</sst>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 Cyr"/>
      <charset val="204"/>
    </font>
    <font>
      <sz val="8"/>
      <name val="Arial"/>
      <family val="2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19"/>
      <name val="Times New Roman"/>
      <family val="1"/>
      <charset val="204"/>
    </font>
    <font>
      <sz val="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 xr:uid="{2BB41610-8121-4347-A998-32FBA62DD3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1485900</xdr:colOff>
      <xdr:row>23</xdr:row>
      <xdr:rowOff>0</xdr:rowOff>
    </xdr:from>
    <xdr:to>
      <xdr:col>0</xdr:col>
      <xdr:colOff>5810250</xdr:colOff>
      <xdr:row>23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3A8D519-48DE-4EDC-9554-FD744F8B4E76}"/>
            </a:ext>
          </a:extLst>
        </xdr:cNvPr>
        <xdr:cNvSpPr>
          <a:spLocks noChangeShapeType="1"/>
        </xdr:cNvSpPr>
      </xdr:nvSpPr>
      <xdr:spPr bwMode="auto">
        <a:xfrm>
          <a:off x="1485900" y="17167860"/>
          <a:ext cx="4324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876300</xdr:colOff>
      <xdr:row>23</xdr:row>
      <xdr:rowOff>0</xdr:rowOff>
    </xdr:from>
    <xdr:to>
      <xdr:col>3</xdr:col>
      <xdr:colOff>704850</xdr:colOff>
      <xdr:row>23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E02C35C8-26CA-452E-AA28-3428BCA128F2}"/>
            </a:ext>
          </a:extLst>
        </xdr:cNvPr>
        <xdr:cNvSpPr>
          <a:spLocks noChangeShapeType="1"/>
        </xdr:cNvSpPr>
      </xdr:nvSpPr>
      <xdr:spPr bwMode="auto">
        <a:xfrm>
          <a:off x="6865620" y="17167860"/>
          <a:ext cx="231267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23</xdr:row>
      <xdr:rowOff>0</xdr:rowOff>
    </xdr:from>
    <xdr:to>
      <xdr:col>5</xdr:col>
      <xdr:colOff>2305050</xdr:colOff>
      <xdr:row>23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AFA0C6F3-8F3F-46D4-AC78-DE821EBDD5D9}"/>
            </a:ext>
          </a:extLst>
        </xdr:cNvPr>
        <xdr:cNvSpPr>
          <a:spLocks noChangeShapeType="1"/>
        </xdr:cNvSpPr>
      </xdr:nvSpPr>
      <xdr:spPr bwMode="auto">
        <a:xfrm>
          <a:off x="10130790" y="17167860"/>
          <a:ext cx="33680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047;&#1042;&#1030;&#1058;&#1048;%20&#1055;&#1054;%20&#1056;&#1054;&#1041;&#1054;&#1058;&#1030;%20&#1090;&#1072;%20&#1074;&#1110;&#1076;&#1082;&#1088;&#1080;&#1090;&#1110;%20&#1076;&#1072;&#1085;&#1110;\&#1076;&#1086;&#1084;&#1072;&#1096;&#1085;&#1108;%20&#1079;&#1072;&#1074;&#1076;&#1072;&#1085;&#1085;&#1103;%20&#1087;&#1086;%20&#1045;&#1082;&#1089;&#1087;&#1088;&#1077;&#1089;%20&#1082;&#1091;&#1088;&#1089;&#1091;%20&#1074;&#1110;&#1076;&#1082;&#1088;&#1080;&#1090;&#1110;%20&#1076;&#1072;&#1085;&#1110;\&#1055;&#1086;&#1076;&#1072;&#1095;&#1072;%20&#1079;&#1072;&#1074;&#1076;&#1072;&#1085;&#1100;\&#1040;&#1056;&#1044;%201%20&#1082;&#1074;%20%202023%20&#8211;%20&#1082;&#1086;&#1087;&#1110;&#1103;.xlsx" TargetMode="External"/><Relationship Id="rId1" Type="http://schemas.openxmlformats.org/officeDocument/2006/relationships/externalLinkPath" Target="&#1040;&#1056;&#1044;%201%20&#1082;&#1074;%20%202023%20&#8211;%20&#1082;&#1086;&#1087;&#1110;&#1103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  <sheetName val="Лист1"/>
    </sheetNames>
    <sheetDataSet>
      <sheetData sheetId="0">
        <row r="44">
          <cell r="C44">
            <v>-95</v>
          </cell>
          <cell r="E44">
            <v>-106.10000000000002</v>
          </cell>
        </row>
        <row r="70">
          <cell r="C70">
            <v>40476</v>
          </cell>
          <cell r="E70">
            <v>40352</v>
          </cell>
        </row>
        <row r="76">
          <cell r="C76">
            <v>40358</v>
          </cell>
          <cell r="E76">
            <v>40223.800000000003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ABEDC-8ECC-4784-8E69-C2D9DE3E2DE2}">
  <sheetPr>
    <tabColor indexed="43"/>
  </sheetPr>
  <dimension ref="A1:I28"/>
  <sheetViews>
    <sheetView tabSelected="1" view="pageBreakPreview" zoomScale="50" zoomScaleNormal="75" zoomScaleSheetLayoutView="50" workbookViewId="0">
      <selection activeCell="B21" sqref="B21:E21"/>
    </sheetView>
  </sheetViews>
  <sheetFormatPr defaultColWidth="9.109375" defaultRowHeight="21" x14ac:dyDescent="0.4"/>
  <cols>
    <col min="1" max="1" width="87.33203125" style="2" customWidth="1"/>
    <col min="2" max="2" width="16.5546875" style="2" customWidth="1"/>
    <col min="3" max="3" width="19.6640625" style="2" customWidth="1"/>
    <col min="4" max="4" width="20" style="2" customWidth="1"/>
    <col min="5" max="5" width="19.6640625" style="2" customWidth="1"/>
    <col min="6" max="6" width="39" style="2" customWidth="1"/>
    <col min="7" max="7" width="9.5546875" style="2" customWidth="1"/>
    <col min="8" max="8" width="9.109375" style="2"/>
    <col min="9" max="9" width="27.109375" style="2" customWidth="1"/>
    <col min="10" max="16384" width="9.109375" style="2"/>
  </cols>
  <sheetData>
    <row r="1" spans="1:6" ht="19.5" customHeight="1" x14ac:dyDescent="0.4">
      <c r="A1" s="1" t="s">
        <v>0</v>
      </c>
      <c r="B1" s="1"/>
      <c r="C1" s="1"/>
      <c r="D1" s="1"/>
      <c r="E1" s="1"/>
      <c r="F1" s="1"/>
    </row>
    <row r="2" spans="1:6" ht="24" customHeight="1" x14ac:dyDescent="0.4"/>
    <row r="3" spans="1:6" ht="36" customHeight="1" x14ac:dyDescent="0.4">
      <c r="A3" s="3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3" t="s">
        <v>6</v>
      </c>
    </row>
    <row r="4" spans="1:6" ht="36" customHeight="1" x14ac:dyDescent="0.4">
      <c r="A4" s="6"/>
      <c r="B4" s="6"/>
      <c r="C4" s="6"/>
      <c r="D4" s="4"/>
      <c r="E4" s="7"/>
      <c r="F4" s="6"/>
    </row>
    <row r="5" spans="1:6" ht="20.25" customHeight="1" x14ac:dyDescent="0.4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</row>
    <row r="6" spans="1:6" x14ac:dyDescent="0.4">
      <c r="A6" s="9" t="s">
        <v>7</v>
      </c>
      <c r="B6" s="10"/>
      <c r="C6" s="10"/>
      <c r="D6" s="10"/>
      <c r="E6" s="10"/>
      <c r="F6" s="11"/>
    </row>
    <row r="7" spans="1:6" ht="63.75" customHeight="1" x14ac:dyDescent="0.4">
      <c r="A7" s="12" t="s">
        <v>8</v>
      </c>
      <c r="B7" s="13">
        <v>5000</v>
      </c>
      <c r="C7" s="14" t="s">
        <v>9</v>
      </c>
      <c r="D7" s="15"/>
      <c r="E7" s="15"/>
      <c r="F7" s="16"/>
    </row>
    <row r="8" spans="1:6" ht="63.75" customHeight="1" x14ac:dyDescent="0.4">
      <c r="A8" s="12" t="s">
        <v>10</v>
      </c>
      <c r="B8" s="13">
        <v>5010</v>
      </c>
      <c r="C8" s="14" t="s">
        <v>9</v>
      </c>
      <c r="D8" s="15"/>
      <c r="E8" s="15"/>
      <c r="F8" s="16"/>
    </row>
    <row r="9" spans="1:6" ht="60.75" customHeight="1" x14ac:dyDescent="0.4">
      <c r="A9" s="17" t="s">
        <v>11</v>
      </c>
      <c r="B9" s="13">
        <v>5020</v>
      </c>
      <c r="C9" s="14" t="s">
        <v>9</v>
      </c>
      <c r="D9" s="15">
        <f>'[1]фінплан - зведені показники'!C44/'[1]фінплан - зведені показники'!C70</f>
        <v>-2.3470698685640872E-3</v>
      </c>
      <c r="E9" s="15">
        <f>'[1]фінплан - зведені показники'!E44/'[1]фінплан - зведені показники'!E70</f>
        <v>-2.6293616177636803E-3</v>
      </c>
      <c r="F9" s="16" t="s">
        <v>12</v>
      </c>
    </row>
    <row r="10" spans="1:6" ht="63.75" customHeight="1" x14ac:dyDescent="0.4">
      <c r="A10" s="17" t="s">
        <v>13</v>
      </c>
      <c r="B10" s="13">
        <v>5030</v>
      </c>
      <c r="C10" s="14" t="s">
        <v>9</v>
      </c>
      <c r="D10" s="15">
        <f>'[1]фінплан - зведені показники'!C44/'[1]фінплан - зведені показники'!C76</f>
        <v>-2.3539323058625302E-3</v>
      </c>
      <c r="E10" s="15">
        <f>'[1]фінплан - зведені показники'!E44/'[1]фінплан - зведені показники'!E76</f>
        <v>-2.6377418344363289E-3</v>
      </c>
      <c r="F10" s="16"/>
    </row>
    <row r="11" spans="1:6" ht="68.25" customHeight="1" x14ac:dyDescent="0.4">
      <c r="A11" s="17" t="s">
        <v>14</v>
      </c>
      <c r="B11" s="13">
        <v>5040</v>
      </c>
      <c r="C11" s="14" t="s">
        <v>15</v>
      </c>
      <c r="D11" s="15"/>
      <c r="E11" s="15"/>
      <c r="F11" s="16" t="s">
        <v>16</v>
      </c>
    </row>
    <row r="12" spans="1:6" ht="42.75" customHeight="1" x14ac:dyDescent="0.4">
      <c r="A12" s="9" t="s">
        <v>17</v>
      </c>
      <c r="B12" s="10"/>
      <c r="C12" s="10"/>
      <c r="D12" s="10"/>
      <c r="E12" s="10"/>
      <c r="F12" s="11"/>
    </row>
    <row r="13" spans="1:6" ht="82.5" customHeight="1" x14ac:dyDescent="0.4">
      <c r="A13" s="16" t="s">
        <v>18</v>
      </c>
      <c r="B13" s="13">
        <v>5100</v>
      </c>
      <c r="C13" s="14"/>
      <c r="D13" s="15">
        <v>-1.2967032967032968</v>
      </c>
      <c r="E13" s="15">
        <v>-0.20252764612954186</v>
      </c>
      <c r="F13" s="16"/>
    </row>
    <row r="14" spans="1:6" ht="128.25" customHeight="1" x14ac:dyDescent="0.4">
      <c r="A14" s="16" t="s">
        <v>19</v>
      </c>
      <c r="B14" s="13">
        <v>5110</v>
      </c>
      <c r="C14" s="14" t="s">
        <v>20</v>
      </c>
      <c r="D14" s="15">
        <v>342.0169491525424</v>
      </c>
      <c r="E14" s="15">
        <v>313.75819032761314</v>
      </c>
      <c r="F14" s="16" t="s">
        <v>21</v>
      </c>
    </row>
    <row r="15" spans="1:6" ht="171.75" customHeight="1" x14ac:dyDescent="0.4">
      <c r="A15" s="16" t="s">
        <v>22</v>
      </c>
      <c r="B15" s="13">
        <v>5120</v>
      </c>
      <c r="C15" s="14" t="s">
        <v>20</v>
      </c>
      <c r="D15" s="15">
        <v>271.22881355932202</v>
      </c>
      <c r="E15" s="15">
        <v>-5427.75</v>
      </c>
      <c r="F15" s="16" t="s">
        <v>23</v>
      </c>
    </row>
    <row r="16" spans="1:6" ht="36.75" customHeight="1" x14ac:dyDescent="0.4">
      <c r="A16" s="9" t="s">
        <v>24</v>
      </c>
      <c r="B16" s="10"/>
      <c r="C16" s="10"/>
      <c r="D16" s="10"/>
      <c r="E16" s="10"/>
      <c r="F16" s="11"/>
    </row>
    <row r="17" spans="1:9" ht="48" customHeight="1" x14ac:dyDescent="0.4">
      <c r="A17" s="16" t="s">
        <v>25</v>
      </c>
      <c r="B17" s="13">
        <v>5200</v>
      </c>
      <c r="C17" s="14"/>
      <c r="D17" s="15"/>
      <c r="E17" s="15"/>
      <c r="F17" s="16"/>
    </row>
    <row r="18" spans="1:9" ht="81" customHeight="1" x14ac:dyDescent="0.4">
      <c r="A18" s="16" t="s">
        <v>26</v>
      </c>
      <c r="B18" s="13">
        <v>5210</v>
      </c>
      <c r="C18" s="14"/>
      <c r="D18" s="15"/>
      <c r="E18" s="15"/>
      <c r="F18" s="16"/>
    </row>
    <row r="19" spans="1:9" ht="65.25" customHeight="1" x14ac:dyDescent="0.4">
      <c r="A19" s="16" t="s">
        <v>27</v>
      </c>
      <c r="B19" s="13">
        <v>5220</v>
      </c>
      <c r="C19" s="14" t="s">
        <v>9</v>
      </c>
      <c r="D19" s="18">
        <v>0.05</v>
      </c>
      <c r="E19" s="18">
        <v>4.9831428336485489E-2</v>
      </c>
      <c r="F19" s="16" t="s">
        <v>28</v>
      </c>
    </row>
    <row r="20" spans="1:9" ht="35.25" customHeight="1" x14ac:dyDescent="0.4">
      <c r="A20" s="9" t="s">
        <v>29</v>
      </c>
      <c r="B20" s="10"/>
      <c r="C20" s="10"/>
      <c r="D20" s="10"/>
      <c r="E20" s="10"/>
      <c r="F20" s="11"/>
    </row>
    <row r="21" spans="1:9" ht="110.25" customHeight="1" x14ac:dyDescent="0.4">
      <c r="A21" s="17" t="s">
        <v>30</v>
      </c>
      <c r="B21" s="13">
        <v>5300</v>
      </c>
      <c r="C21" s="14"/>
      <c r="D21" s="15"/>
      <c r="E21" s="15"/>
      <c r="F21" s="19"/>
    </row>
    <row r="23" spans="1:9" s="22" customFormat="1" ht="56.4" customHeight="1" x14ac:dyDescent="0.25">
      <c r="A23" s="20" t="s">
        <v>31</v>
      </c>
      <c r="B23" s="21"/>
      <c r="E23" s="23" t="s">
        <v>32</v>
      </c>
      <c r="F23" s="23"/>
    </row>
    <row r="24" spans="1:9" s="22" customFormat="1" ht="20.100000000000001" customHeight="1" x14ac:dyDescent="0.25">
      <c r="A24" s="24" t="s">
        <v>33</v>
      </c>
      <c r="B24" s="25" t="s">
        <v>34</v>
      </c>
      <c r="C24" s="25"/>
      <c r="D24" s="25"/>
      <c r="E24" s="25" t="s">
        <v>35</v>
      </c>
      <c r="F24" s="25"/>
    </row>
    <row r="26" spans="1:9" ht="53.25" customHeight="1" x14ac:dyDescent="0.4">
      <c r="A26" s="2" t="s">
        <v>36</v>
      </c>
      <c r="E26" s="2" t="s">
        <v>37</v>
      </c>
      <c r="I26" s="26"/>
    </row>
    <row r="27" spans="1:9" s="28" customFormat="1" ht="102" customHeight="1" x14ac:dyDescent="0.25">
      <c r="A27" s="27"/>
      <c r="B27" s="27"/>
      <c r="C27" s="27"/>
      <c r="D27" s="27"/>
      <c r="E27" s="27"/>
      <c r="F27" s="27"/>
      <c r="G27" s="27"/>
      <c r="H27" s="27"/>
    </row>
    <row r="28" spans="1:9" s="22" customFormat="1" x14ac:dyDescent="0.25">
      <c r="A28" s="24"/>
      <c r="C28" s="25"/>
      <c r="D28" s="25"/>
      <c r="F28" s="29"/>
    </row>
  </sheetData>
  <mergeCells count="16">
    <mergeCell ref="A27:H27"/>
    <mergeCell ref="C28:D28"/>
    <mergeCell ref="A6:F6"/>
    <mergeCell ref="A12:F12"/>
    <mergeCell ref="A16:F16"/>
    <mergeCell ref="A20:F20"/>
    <mergeCell ref="E23:F23"/>
    <mergeCell ref="B24:D24"/>
    <mergeCell ref="E24:F24"/>
    <mergeCell ref="A1:F1"/>
    <mergeCell ref="A3:A4"/>
    <mergeCell ref="B3:B4"/>
    <mergeCell ref="C3:C4"/>
    <mergeCell ref="D3:D4"/>
    <mergeCell ref="E3:E4"/>
    <mergeCell ref="F3:F4"/>
  </mergeCells>
  <pageMargins left="0.78740157480314965" right="0.39370078740157483" top="0.59055118110236227" bottom="0.59055118110236227" header="0.11811023622047245" footer="0.31496062992125984"/>
  <pageSetup paperSize="9" scale="4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5. Коефіцієнти</vt:lpstr>
      <vt:lpstr>' 5. Коефіцієнти'!Заголовки_для_печати</vt:lpstr>
      <vt:lpstr>' 5. Коефіцієнти'!Область_печати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2</cp:lastModifiedBy>
  <dcterms:created xsi:type="dcterms:W3CDTF">2023-05-15T13:15:59Z</dcterms:created>
  <dcterms:modified xsi:type="dcterms:W3CDTF">2023-05-15T13:16:41Z</dcterms:modified>
</cp:coreProperties>
</file>