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E15" i="1"/>
  <c r="E10" i="1"/>
</calcChain>
</file>

<file path=xl/sharedStrings.xml><?xml version="1.0" encoding="utf-8"?>
<sst xmlns="http://schemas.openxmlformats.org/spreadsheetml/2006/main" count="402" uniqueCount="238">
  <si>
    <t>ДК 021:2015: 09310000-5</t>
  </si>
  <si>
    <t xml:space="preserve"> Електрична енергія</t>
  </si>
  <si>
    <t>ТОВАРИСТВО З ОБМЕЖЕНОЮ ВІДПОВІДАЛЬНІСТЮ "ЕНЕРА ВІННИЦЯ"</t>
  </si>
  <si>
    <t>Спрощена закупівля</t>
  </si>
  <si>
    <t>ДНП-105</t>
  </si>
  <si>
    <t>Послуги з поточного ремонту та улаштування покриття підлоги філії КПНЗ «ДЮЦ «Штурм» ДМР за адресою м.Дніпро, вул.Гладкова,8</t>
  </si>
  <si>
    <t>ДК 021:2015: 45432000-4</t>
  </si>
  <si>
    <t>ТОВ ДНІПРОБУД ІНВЕСТ</t>
  </si>
  <si>
    <t>03.08/21</t>
  </si>
  <si>
    <t>Відкриті торги</t>
  </si>
  <si>
    <t>Проведення поточного ремонту із заміни вікон підрозділу КПНЗ «ДЮЦ «Штурм» ДМР за адресою: м. Дніпро, вул. Гладкова, 8</t>
  </si>
  <si>
    <t>ДК 021:2015: 45421100-5</t>
  </si>
  <si>
    <t>ТОВАРИСТВО З ОБМЕЖЕНОЮ ВІДПОВІДАЛЬНІСТЮ "ЛК ТЕРМ"</t>
  </si>
  <si>
    <t>11-08</t>
  </si>
  <si>
    <t>Теплообмінники, кондиціонери повітря, холодильне обладнання та фільтрувальні пристрої</t>
  </si>
  <si>
    <t>ФОП "Боярко Богдан Валерійович"</t>
  </si>
  <si>
    <t>Ш-9</t>
  </si>
  <si>
    <t>Медичне обладнання та вироби медичного призначення різні</t>
  </si>
  <si>
    <t>ДК 021:2015: 33190000-8</t>
  </si>
  <si>
    <t>ДК 021:2015: 42512000-8</t>
  </si>
  <si>
    <t>ТОВ "ТОТАЛ КОРПОРЕЙШН"</t>
  </si>
  <si>
    <t>140</t>
  </si>
  <si>
    <t>ФОП "АБЕЛЯН ЕРІК ГАРЕГИНОВИЧ"</t>
  </si>
  <si>
    <t>Інженерні та будівельні роботи Послуги з монтажу скалодрому</t>
  </si>
  <si>
    <t>ДК 021:2015: 45220000-5</t>
  </si>
  <si>
    <t>20</t>
  </si>
  <si>
    <t>Закупівля без використання електронної системи</t>
  </si>
  <si>
    <t>ДК 021:2015: 72220000-3</t>
  </si>
  <si>
    <t>Послуги щодо використання комп'ютерної програми "Єдина інформаційна система управління бюджетом" для місцевих бюджетів"</t>
  </si>
  <si>
    <t>ТОВАРИСТВО З ОБМЕЖЕНОЮ ВІДПОВІДАЛЬНІСТЮ "ЦЕНТР ІНФОРМАЦІЙНИХ І АНАЛІТИЧНИХ ТЕХНОЛОГІЙ</t>
  </si>
  <si>
    <t>21/1</t>
  </si>
  <si>
    <t>Послуги, пов’язані з програмним забезпеченням Послуги технічного супроводу комп'ютерної програми "Єдина інформаційна система управління бюджетом" для місцевих бюджетів"</t>
  </si>
  <si>
    <t>ДК 021:2015: 72260000-5</t>
  </si>
  <si>
    <t>ТОВАРИСТВО З ОБМЕЖЕНОЮ ВІДПОВІДАЛЬНІСТЮ "ЦЕНТР ІНФОРМАЦІЙНИХ І АНАЛІТИЧНИХ ТЕХНОЛОГІЙ"</t>
  </si>
  <si>
    <t>21/2</t>
  </si>
  <si>
    <t>ДК 021:2015: 48620000-0</t>
  </si>
  <si>
    <t>ФОП МАКСИМОВ ЄВГЕН АНАТОЛІЙОВИЧ</t>
  </si>
  <si>
    <t>М-07/8</t>
  </si>
  <si>
    <t>Операційні системи Послуги з постачання електронного дистрибутива комп'ютерної програми "М.Е.Dос" (Модуль "М.Е.Dос Звітність")</t>
  </si>
  <si>
    <t>Послуги управління багатоквартирним будинком через свої органи управління</t>
  </si>
  <si>
    <t>ДК 021:2015: 79990000-0</t>
  </si>
  <si>
    <t>ОБ'ЄДНАННЯ СПІВВЛАСНИКІВ БАГАТОКВАРТИРНОГО БУДИНКУ "ДОРОШЕНКА 14"</t>
  </si>
  <si>
    <t>8/3</t>
  </si>
  <si>
    <t>ДК 021:2015: 30230000-0</t>
  </si>
  <si>
    <t>05/12</t>
  </si>
  <si>
    <t>Комп’ютерне обладнання Засіб КЗІ "Secure Token-337M"</t>
  </si>
  <si>
    <t>Утилізація/видалення сміття та поводження зі сміттям</t>
  </si>
  <si>
    <t>ДК 021:2015: 90510000-5</t>
  </si>
  <si>
    <t>ТОВАРИСТВО З ОБМЕЖЕНОЮ ВІДПОВІДАЛЬНІСТЮ "ЕКОЛОГІЯ-Д"</t>
  </si>
  <si>
    <t>М/146/ 07/2021</t>
  </si>
  <si>
    <t>Відпочинок організованих груп на туристичних базах в лісі з організацієй харчування</t>
  </si>
  <si>
    <t>ДК 021:2015: 55240000-4</t>
  </si>
  <si>
    <t>ТОВАРИСТВО З ОБМЕЖЕНОЮ ВІДПОВІДАЛЬНІСТЮ "АРМАН ГРУП"</t>
  </si>
  <si>
    <t xml:space="preserve">Переговорна процедура 2 раза </t>
  </si>
  <si>
    <t>01/08</t>
  </si>
  <si>
    <t>11/08-21</t>
  </si>
  <si>
    <t>Дідух С.М.</t>
  </si>
  <si>
    <t>69035, м.Запорожье, вул.Незалежної України, буд. Буд.82, прим 140</t>
  </si>
  <si>
    <t>ДК 021:2015: 31510000-4</t>
  </si>
  <si>
    <t>31.12.21</t>
  </si>
  <si>
    <t>Послуги з поточного ремонту по заміні вікон за адресою: м. Дніпро, вул. Гладкова, 8</t>
  </si>
  <si>
    <t>07-09</t>
  </si>
  <si>
    <t>Лисяк Сергій Володимирович</t>
  </si>
  <si>
    <t>49101, м.Дніпро, вул. Миколи Руденка, 29а</t>
  </si>
  <si>
    <t>611739/10</t>
  </si>
  <si>
    <t>АТ "ДЕТЕК Дніпровські електромережі"</t>
  </si>
  <si>
    <t>Пекалюк Ганна Василівна</t>
  </si>
  <si>
    <t xml:space="preserve">49107, м.Дніпро, шосе Запорізьке, 22 </t>
  </si>
  <si>
    <t>Послуги із забезпечення перетікань реактивної електричної енергії</t>
  </si>
  <si>
    <t>ДК 021:2015: 65310000-9</t>
  </si>
  <si>
    <t>Послуги з розподілу електричної енергії</t>
  </si>
  <si>
    <t>611739</t>
  </si>
  <si>
    <t>ДК 021:2015: 44000000-0</t>
  </si>
  <si>
    <t>Придбання матеріалів для облаштування стелі у Комунальному позашкільному навчальному закладі «Дитячо-юнацький центр «Штурм» Дніпровської міської ради</t>
  </si>
  <si>
    <t>ТОВ "Епіцентр К"</t>
  </si>
  <si>
    <t>ПРИВАТНЕ АКЦІОНЕРНЕ ТОВАРИСТВО "ПІДПРИЄМСТВО З ЕКСПЛУАТАЦІЇ ЕЛЕКТРИЧНИХ МЕРЕЖ "ЦЕНТРАЛЬНА ЕНЕРГЕТИЧНА КОМПАНІЯ"</t>
  </si>
  <si>
    <t>План евакуації</t>
  </si>
  <si>
    <t>ДК 021:2015: 22900000-9</t>
  </si>
  <si>
    <t>ТОВАРИСТВО З ОБМЕЖЕНОЮ ВІДПОВІДАЛЬНІСТЮ "АСТОН СЕФЕТІ"</t>
  </si>
  <si>
    <t>010001637</t>
  </si>
  <si>
    <t>Горбач С.О.</t>
  </si>
  <si>
    <t>49008, м.Дніпро, вул.Дмитра Кедріна, 28</t>
  </si>
  <si>
    <t>16</t>
  </si>
  <si>
    <t>Білан Юрій Володимирович</t>
  </si>
  <si>
    <t>185</t>
  </si>
  <si>
    <t>Аржанцев Євгеній Олександрович</t>
  </si>
  <si>
    <t>52070, Дніпропетровська обл, Дніпровський р-н, с.Дороге, вул.Павлова, 4а</t>
  </si>
  <si>
    <t>Максимов Євген Анатолійович</t>
  </si>
  <si>
    <t>49027, м.Дніпро, вул.Івана Акінфієва, 18</t>
  </si>
  <si>
    <t>п. 2 ч. 2 ст. 40 Закону України “Про публічні закупівлі”</t>
  </si>
  <si>
    <t>ДІДУХ СЕРГІЙ МИРОСЛАВОВИЧ</t>
  </si>
  <si>
    <t>Електричні лампи розжарення (опромінювачі, рециркулятори бактерицидні)</t>
  </si>
  <si>
    <t>04128, м. Київ.</t>
  </si>
  <si>
    <t>16243в</t>
  </si>
  <si>
    <t>Горєва Т.І.</t>
  </si>
  <si>
    <t>49101, м.Дніпро, вул. Троїцька, 21а</t>
  </si>
  <si>
    <t>Послуги з централізованого водопостачання</t>
  </si>
  <si>
    <t>ДК 021:2015: 65110000-7</t>
  </si>
  <si>
    <t>16243с</t>
  </si>
  <si>
    <t>КП "Дніпроводоканал"</t>
  </si>
  <si>
    <t>Послуги з централізованого водовідведення</t>
  </si>
  <si>
    <t>ДК 021:2015: 90430000-0</t>
  </si>
  <si>
    <t>18</t>
  </si>
  <si>
    <t>14</t>
  </si>
  <si>
    <t>ФОП Сухін Ігор Анатолійович</t>
  </si>
  <si>
    <t>Сухін Ігор Анатолійович</t>
  </si>
  <si>
    <t>85400, Донецька обл., м.Селидове, вул.8-го Вересня, 12</t>
  </si>
  <si>
    <t>Муфельна піч</t>
  </si>
  <si>
    <t>ДК 021:2015: 42340000-1</t>
  </si>
  <si>
    <t>17</t>
  </si>
  <si>
    <t>Боярко Богдан Валерійович</t>
  </si>
  <si>
    <t>м.Кам'янське, 40 років Перемоги, 2/215</t>
  </si>
  <si>
    <t>Теплова Завіса</t>
  </si>
  <si>
    <t>ДК 021:2015: 39710000-2</t>
  </si>
  <si>
    <t>4</t>
  </si>
  <si>
    <t>АБЕЛЯН ЕРІК ГАРЕГИНОВИЧ</t>
  </si>
  <si>
    <t>Гімнастичні мати</t>
  </si>
  <si>
    <t>ДК 021:2015: 37420000-8</t>
  </si>
  <si>
    <t>ДК 021:2015: 39520000-2</t>
  </si>
  <si>
    <t>Спортивне покриття</t>
  </si>
  <si>
    <t>3</t>
  </si>
  <si>
    <t>Світлодіодні пателі, лампи</t>
  </si>
  <si>
    <t>ДК 021:2015: 31520000-7</t>
  </si>
  <si>
    <t>060324</t>
  </si>
  <si>
    <t>КП "ТЕПЛОЕНЕРГО"</t>
  </si>
  <si>
    <t>Буюкеєва Тетяна Петрівна</t>
  </si>
  <si>
    <t>проспект Слобожанський, буд.29, офіс 504, м.Дніпро, 49081</t>
  </si>
  <si>
    <t>Послуги з постачання теплової енергії</t>
  </si>
  <si>
    <t>ДК 021:2015: 09320000-8</t>
  </si>
  <si>
    <t>08/6</t>
  </si>
  <si>
    <t>ФОП Горєлко Сергій Опанасович</t>
  </si>
  <si>
    <t>Горєлко Сергій Опанасович</t>
  </si>
  <si>
    <t>вул. І.Акінфієва, 18, м.Дніпро, 49027</t>
  </si>
  <si>
    <t>Послуги по постачанню пакетів програмного забезпечення ІС-Про</t>
  </si>
  <si>
    <t>ДК 021:2015: 48440000-4</t>
  </si>
  <si>
    <t>21</t>
  </si>
  <si>
    <t>ФОП Володін Андрій Сергійович</t>
  </si>
  <si>
    <t>Володін Андрій Сергійович</t>
  </si>
  <si>
    <t>49026, м.Дніпро, вул.Обоянська, 4/139</t>
  </si>
  <si>
    <t>Послуги з ремонту і технічного обслуговування систем центрального опалювання</t>
  </si>
  <si>
    <t>ДК 021:2015: 50720000-8</t>
  </si>
  <si>
    <t>М-00002973</t>
  </si>
  <si>
    <t>ТОВ "Безпека Комплекс"</t>
  </si>
  <si>
    <t>Ліхонін Олег Вікторович</t>
  </si>
  <si>
    <t>52381, Дніпропетровська обл, Криничанський р-н, с.Червоний Яр, вул.Миру, буд.15</t>
  </si>
  <si>
    <t>Послуга по встановлення системи охоронної сигналізації</t>
  </si>
  <si>
    <t>ДК 021:2015: 45310000-3</t>
  </si>
  <si>
    <t>Дніпропетровська обл., Лніпровський р-н., с.Новоолександрівка, вул.Садова, буд.3</t>
  </si>
  <si>
    <t>дата</t>
  </si>
  <si>
    <t>номер</t>
  </si>
  <si>
    <t>строк діїї по</t>
  </si>
  <si>
    <t>сума договор</t>
  </si>
  <si>
    <t>КЕКВ</t>
  </si>
  <si>
    <t>Найменування контрагента</t>
  </si>
  <si>
    <t>Код ЄДРПОУ контрагента</t>
  </si>
  <si>
    <t>Підписант</t>
  </si>
  <si>
    <t>юр.адреса</t>
  </si>
  <si>
    <t>Процедура закупівлі</t>
  </si>
  <si>
    <t>Предмет договору</t>
  </si>
  <si>
    <t>№ з/п</t>
  </si>
  <si>
    <t>Сергій Пінчук</t>
  </si>
  <si>
    <t>м.Дніпро, вул.Добровольців буд. 15</t>
  </si>
  <si>
    <t>м.Дніпро, вул.Івана Акінфієва, 18</t>
  </si>
  <si>
    <t>МАКСИМОВ ЄВГЕН АНАТОЛІЙОВИЧ</t>
  </si>
  <si>
    <t>Гарбара Сергій Пилипович</t>
  </si>
  <si>
    <t>03115, Київ-115, прк-т Перемоги, 128/2</t>
  </si>
  <si>
    <t>Мороз Галина Олександрівна</t>
  </si>
  <si>
    <t>м.Дніпро, вул.Гетьмана Петра Дорошенка, 14</t>
  </si>
  <si>
    <t xml:space="preserve">Близнюк Олександр </t>
  </si>
  <si>
    <t>м.Вінниця, вул.Пирогова, 131</t>
  </si>
  <si>
    <t>Віталій Коваленко</t>
  </si>
  <si>
    <t>м.Дніпро, вул.Павла Чубинського, буд.2а</t>
  </si>
  <si>
    <t>Білий Володимир Юрійович</t>
  </si>
  <si>
    <t>Дніпропетровська обл, Верхньодніпровський р-н, с.Мішурін Ріг, вул.Жовтнева, буд.1-А</t>
  </si>
  <si>
    <t>19</t>
  </si>
  <si>
    <t>ТОВ "АРАМАНТ"</t>
  </si>
  <si>
    <t>Бєлоголовий Геннадій Львович</t>
  </si>
  <si>
    <t>49050, м.Дніпро, вул.Генерала Пушкіна, 1</t>
  </si>
  <si>
    <t>ДК 021:2015: 42510000-4</t>
  </si>
  <si>
    <t>Касетний кондиціонер</t>
  </si>
  <si>
    <t>29</t>
  </si>
  <si>
    <t>Конструкційні матеріали</t>
  </si>
  <si>
    <t>ДК 021:2015 – 44110000-4</t>
  </si>
  <si>
    <t>25</t>
  </si>
  <si>
    <t>ФОП Ревін Олександр Олександрович</t>
  </si>
  <si>
    <t>Ревін Олександр Олександрович</t>
  </si>
  <si>
    <t>03115, м.Київ, пр.Перемоги, буд.103, кв. 69</t>
  </si>
  <si>
    <t>миючий та дезінфікуючий засіб для поверхонь (Дезактін)</t>
  </si>
  <si>
    <t>ДК 021:2015: 39830000-9</t>
  </si>
  <si>
    <t>27</t>
  </si>
  <si>
    <t>ПП ДІАЛОГ</t>
  </si>
  <si>
    <t>Костянтин КОВАЛЕНКО</t>
  </si>
  <si>
    <t>м.Дніпро, вул.Плеханова, 14</t>
  </si>
  <si>
    <t>Послуги по виконанню незалежної оцінки вартості нерухомого майна та рецензування звітів для відображення в бухгалтерському обліку</t>
  </si>
  <si>
    <t>ДК 021:2015 70330000-3</t>
  </si>
  <si>
    <t>31.12.22</t>
  </si>
  <si>
    <t>28</t>
  </si>
  <si>
    <t>ФОП Колосовський Олександр Феліксович</t>
  </si>
  <si>
    <t>Колосовський Олександр Феліксович</t>
  </si>
  <si>
    <t xml:space="preserve">49069, м.Дніпро, </t>
  </si>
  <si>
    <t>ДК 021:2015: 42220000-5</t>
  </si>
  <si>
    <t>Спорудження металевої конструкції гардеробної конструкції</t>
  </si>
  <si>
    <t>35</t>
  </si>
  <si>
    <t>ФОП Єлисєєва Вероніка Володимирівна</t>
  </si>
  <si>
    <t>Єлисєєва Вероніка Володимирівна</t>
  </si>
  <si>
    <t>49101, м.Дніпро, пр.Поля, 22/25</t>
  </si>
  <si>
    <t>РАЗТОРГНУТ!!!</t>
  </si>
  <si>
    <t>30</t>
  </si>
  <si>
    <t>ДК 021:2015: 37430000-1</t>
  </si>
  <si>
    <t>Даянг (ластівчин хвіс)Інвентар для боксу</t>
  </si>
  <si>
    <t>33</t>
  </si>
  <si>
    <t>Килимки гімнастичні (Гімнастичний інвентар"</t>
  </si>
  <si>
    <t>35/1</t>
  </si>
  <si>
    <t>49101, м.Дніпро, пр.Поля, 22/26</t>
  </si>
  <si>
    <t>Послуги з технічного обслуговування елеваторних узлів</t>
  </si>
  <si>
    <t>ДК 021:2015-50510000-3</t>
  </si>
  <si>
    <t>32</t>
  </si>
  <si>
    <t xml:space="preserve">Туристичні спальні мішки </t>
  </si>
  <si>
    <t>ДК 021:2015: 39520000-3</t>
  </si>
  <si>
    <t>31</t>
  </si>
  <si>
    <t xml:space="preserve">Намет туристичний </t>
  </si>
  <si>
    <t>ДК 021:2015: 37410000-5</t>
  </si>
  <si>
    <t>34</t>
  </si>
  <si>
    <t>ДК 021:2015-71330000-0</t>
  </si>
  <si>
    <t>36</t>
  </si>
  <si>
    <t>Інвентар для стрільби з лука</t>
  </si>
  <si>
    <t>ДК 021:2015: 37460000-0</t>
  </si>
  <si>
    <t>37</t>
  </si>
  <si>
    <t>Гантелі для фітнесу</t>
  </si>
  <si>
    <t>ДК 021:2015: 37440000-4</t>
  </si>
  <si>
    <t>10/12</t>
  </si>
  <si>
    <t>ТОВ "Європа Арм Спорт"</t>
  </si>
  <si>
    <t>Грунскіс Ромас Пранович</t>
  </si>
  <si>
    <t>03113, Київ, вул.Дегтярівська, 39</t>
  </si>
  <si>
    <t>Пневматичні гвинтівки</t>
  </si>
  <si>
    <t>ДК 021:2015: 39520000-4</t>
  </si>
  <si>
    <t>38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</si>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</sst>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\.mm\.yy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165" fontId="0" fillId="0" borderId="2" xfId="0" applyNumberFormat="1" applyBorder="1" applyAlignment="1">
      <alignment horizontal="left" vertical="center" wrapText="1"/>
    </xf>
    <xf numFmtId="165" fontId="0" fillId="0" borderId="4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" fontId="0" fillId="0" borderId="3" xfId="0" applyNumberFormat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1" fontId="0" fillId="0" borderId="4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/>
    </xf>
    <xf numFmtId="164" fontId="0" fillId="0" borderId="7" xfId="0" applyNumberFormat="1" applyBorder="1" applyAlignment="1">
      <alignment horizontal="left" vertical="center" wrapText="1"/>
    </xf>
    <xf numFmtId="164" fontId="0" fillId="0" borderId="6" xfId="0" applyNumberFormat="1" applyFill="1" applyBorder="1" applyAlignment="1">
      <alignment horizontal="left" vertical="center" wrapText="1"/>
    </xf>
    <xf numFmtId="164" fontId="0" fillId="0" borderId="6" xfId="0" applyNumberFormat="1" applyBorder="1" applyAlignment="1">
      <alignment horizontal="left" vertical="center" wrapText="1"/>
    </xf>
    <xf numFmtId="164" fontId="0" fillId="0" borderId="8" xfId="0" applyNumberFormat="1" applyBorder="1" applyAlignment="1">
      <alignment horizontal="left" vertical="center" wrapText="1"/>
    </xf>
    <xf numFmtId="164" fontId="0" fillId="0" borderId="9" xfId="0" applyNumberFormat="1" applyBorder="1" applyAlignment="1">
      <alignment horizontal="left" vertical="center" wrapText="1"/>
    </xf>
    <xf numFmtId="164" fontId="0" fillId="0" borderId="6" xfId="0" applyNumberFormat="1" applyBorder="1" applyAlignment="1">
      <alignment horizontal="left" vertical="center"/>
    </xf>
    <xf numFmtId="0" fontId="0" fillId="0" borderId="0" xfId="0" applyBorder="1"/>
    <xf numFmtId="0" fontId="0" fillId="2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34" zoomScaleNormal="100" workbookViewId="0">
      <selection activeCell="R38" sqref="R38"/>
    </sheetView>
  </sheetViews>
  <sheetFormatPr defaultRowHeight="15" x14ac:dyDescent="0.25"/>
  <cols>
    <col min="1" max="1" width="3.85546875" style="50" customWidth="1"/>
    <col min="2" max="2" width="9.28515625" style="38" customWidth="1"/>
    <col min="3" max="3" width="13.5703125" style="39" customWidth="1"/>
    <col min="4" max="4" width="8.7109375" style="40" customWidth="1"/>
    <col min="5" max="5" width="12" style="41" customWidth="1"/>
    <col min="6" max="6" width="9.140625" style="42" customWidth="1"/>
    <col min="7" max="7" width="25.28515625" style="1" customWidth="1"/>
    <col min="8" max="8" width="14.7109375" style="1" customWidth="1"/>
    <col min="9" max="9" width="18.140625" style="1" customWidth="1"/>
    <col min="10" max="10" width="14.7109375" style="1" customWidth="1"/>
    <col min="11" max="11" width="36.42578125" style="1" customWidth="1"/>
    <col min="12" max="12" width="15.28515625" style="1" customWidth="1"/>
    <col min="13" max="13" width="28.140625" style="1" customWidth="1"/>
  </cols>
  <sheetData>
    <row r="1" spans="1:13" s="22" customFormat="1" ht="54.75" customHeight="1" x14ac:dyDescent="0.25">
      <c r="A1" s="21" t="s">
        <v>159</v>
      </c>
      <c r="B1" s="43" t="s">
        <v>148</v>
      </c>
      <c r="C1" s="28" t="s">
        <v>149</v>
      </c>
      <c r="D1" s="29" t="s">
        <v>150</v>
      </c>
      <c r="E1" s="28" t="s">
        <v>151</v>
      </c>
      <c r="F1" s="28" t="s">
        <v>152</v>
      </c>
      <c r="G1" s="28" t="s">
        <v>153</v>
      </c>
      <c r="H1" s="28" t="s">
        <v>154</v>
      </c>
      <c r="I1" s="28" t="s">
        <v>155</v>
      </c>
      <c r="J1" s="28" t="s">
        <v>156</v>
      </c>
      <c r="K1" s="28" t="s">
        <v>158</v>
      </c>
      <c r="L1" s="28"/>
      <c r="M1" s="28" t="s">
        <v>157</v>
      </c>
    </row>
    <row r="2" spans="1:13" s="5" customFormat="1" ht="70.5" customHeight="1" x14ac:dyDescent="0.25">
      <c r="A2" s="2">
        <v>1</v>
      </c>
      <c r="B2" s="44">
        <v>44411</v>
      </c>
      <c r="C2" s="6" t="s">
        <v>8</v>
      </c>
      <c r="D2" s="23" t="s">
        <v>59</v>
      </c>
      <c r="E2" s="20">
        <v>151200</v>
      </c>
      <c r="F2" s="30">
        <v>2240</v>
      </c>
      <c r="G2" s="7" t="s">
        <v>7</v>
      </c>
      <c r="H2" s="7">
        <v>41686483</v>
      </c>
      <c r="I2" s="7" t="s">
        <v>160</v>
      </c>
      <c r="J2" s="7" t="s">
        <v>161</v>
      </c>
      <c r="K2" s="7" t="s">
        <v>5</v>
      </c>
      <c r="L2" s="7" t="s">
        <v>6</v>
      </c>
      <c r="M2" s="7" t="s">
        <v>3</v>
      </c>
    </row>
    <row r="3" spans="1:13" s="1" customFormat="1" ht="91.5" customHeight="1" x14ac:dyDescent="0.25">
      <c r="A3" s="10">
        <v>2</v>
      </c>
      <c r="B3" s="45">
        <v>44413</v>
      </c>
      <c r="C3" s="11" t="s">
        <v>16</v>
      </c>
      <c r="D3" s="24" t="s">
        <v>59</v>
      </c>
      <c r="E3" s="12">
        <v>177780</v>
      </c>
      <c r="F3" s="31">
        <v>3110</v>
      </c>
      <c r="G3" s="10" t="s">
        <v>15</v>
      </c>
      <c r="H3" s="10">
        <v>2676305397</v>
      </c>
      <c r="I3" s="10" t="s">
        <v>110</v>
      </c>
      <c r="J3" s="2" t="s">
        <v>111</v>
      </c>
      <c r="K3" s="10" t="s">
        <v>14</v>
      </c>
      <c r="L3" s="10" t="s">
        <v>19</v>
      </c>
      <c r="M3" s="10" t="s">
        <v>3</v>
      </c>
    </row>
    <row r="4" spans="1:13" s="13" customFormat="1" ht="99.75" customHeight="1" x14ac:dyDescent="0.25">
      <c r="A4" s="2">
        <v>3</v>
      </c>
      <c r="B4" s="45">
        <v>44413</v>
      </c>
      <c r="C4" s="11" t="s">
        <v>30</v>
      </c>
      <c r="D4" s="24" t="s">
        <v>59</v>
      </c>
      <c r="E4" s="12">
        <v>1500</v>
      </c>
      <c r="F4" s="31">
        <v>2240</v>
      </c>
      <c r="G4" s="10" t="s">
        <v>29</v>
      </c>
      <c r="H4" s="10">
        <v>36216548</v>
      </c>
      <c r="I4" s="10" t="s">
        <v>164</v>
      </c>
      <c r="J4" s="10" t="s">
        <v>165</v>
      </c>
      <c r="K4" s="10" t="s">
        <v>28</v>
      </c>
      <c r="L4" s="10" t="s">
        <v>27</v>
      </c>
      <c r="M4" s="10" t="s">
        <v>26</v>
      </c>
    </row>
    <row r="5" spans="1:13" s="13" customFormat="1" ht="90" customHeight="1" x14ac:dyDescent="0.25">
      <c r="A5" s="10">
        <v>4</v>
      </c>
      <c r="B5" s="46">
        <v>44413</v>
      </c>
      <c r="C5" s="4" t="s">
        <v>34</v>
      </c>
      <c r="D5" s="25" t="s">
        <v>59</v>
      </c>
      <c r="E5" s="12">
        <v>2800</v>
      </c>
      <c r="F5" s="32">
        <v>2240</v>
      </c>
      <c r="G5" s="2" t="s">
        <v>33</v>
      </c>
      <c r="H5" s="10">
        <v>36216548</v>
      </c>
      <c r="I5" s="10" t="s">
        <v>164</v>
      </c>
      <c r="J5" s="10" t="s">
        <v>165</v>
      </c>
      <c r="K5" s="2" t="s">
        <v>31</v>
      </c>
      <c r="L5" s="2" t="s">
        <v>32</v>
      </c>
      <c r="M5" s="2" t="s">
        <v>26</v>
      </c>
    </row>
    <row r="6" spans="1:13" s="13" customFormat="1" ht="73.5" customHeight="1" x14ac:dyDescent="0.25">
      <c r="A6" s="2">
        <v>5</v>
      </c>
      <c r="B6" s="46">
        <v>44413</v>
      </c>
      <c r="C6" s="3" t="s">
        <v>37</v>
      </c>
      <c r="D6" s="25" t="s">
        <v>59</v>
      </c>
      <c r="E6" s="12">
        <v>1202</v>
      </c>
      <c r="F6" s="32">
        <v>2240</v>
      </c>
      <c r="G6" s="2" t="s">
        <v>36</v>
      </c>
      <c r="H6" s="2">
        <v>2676305397</v>
      </c>
      <c r="I6" s="2" t="s">
        <v>163</v>
      </c>
      <c r="J6" s="10" t="s">
        <v>162</v>
      </c>
      <c r="K6" s="2" t="s">
        <v>38</v>
      </c>
      <c r="L6" s="2" t="s">
        <v>35</v>
      </c>
      <c r="M6" s="2" t="s">
        <v>26</v>
      </c>
    </row>
    <row r="7" spans="1:13" s="13" customFormat="1" ht="75.75" customHeight="1" x14ac:dyDescent="0.25">
      <c r="A7" s="10">
        <v>6</v>
      </c>
      <c r="B7" s="46">
        <v>44413</v>
      </c>
      <c r="C7" s="4" t="s">
        <v>42</v>
      </c>
      <c r="D7" s="25" t="s">
        <v>59</v>
      </c>
      <c r="E7" s="12">
        <v>15926.56</v>
      </c>
      <c r="F7" s="32">
        <v>2240</v>
      </c>
      <c r="G7" s="2" t="s">
        <v>41</v>
      </c>
      <c r="H7" s="2">
        <v>43330505</v>
      </c>
      <c r="I7" s="2" t="s">
        <v>166</v>
      </c>
      <c r="J7" s="1" t="s">
        <v>167</v>
      </c>
      <c r="K7" s="2" t="s">
        <v>39</v>
      </c>
      <c r="L7" s="2" t="s">
        <v>40</v>
      </c>
      <c r="M7" s="2" t="s">
        <v>26</v>
      </c>
    </row>
    <row r="8" spans="1:13" s="13" customFormat="1" ht="68.25" customHeight="1" x14ac:dyDescent="0.25">
      <c r="A8" s="2">
        <v>7</v>
      </c>
      <c r="B8" s="46">
        <v>44413</v>
      </c>
      <c r="C8" s="4" t="s">
        <v>44</v>
      </c>
      <c r="D8" s="25" t="s">
        <v>59</v>
      </c>
      <c r="E8" s="12">
        <v>2085</v>
      </c>
      <c r="F8" s="32">
        <v>2210</v>
      </c>
      <c r="G8" s="2" t="s">
        <v>36</v>
      </c>
      <c r="H8" s="2">
        <v>2676305397</v>
      </c>
      <c r="I8" s="2" t="s">
        <v>87</v>
      </c>
      <c r="J8" s="2" t="s">
        <v>88</v>
      </c>
      <c r="K8" s="2" t="s">
        <v>45</v>
      </c>
      <c r="L8" s="2" t="s">
        <v>43</v>
      </c>
      <c r="M8" s="2" t="s">
        <v>26</v>
      </c>
    </row>
    <row r="9" spans="1:13" s="13" customFormat="1" ht="90" x14ac:dyDescent="0.25">
      <c r="A9" s="10">
        <v>8</v>
      </c>
      <c r="B9" s="45">
        <v>44414</v>
      </c>
      <c r="C9" s="11" t="s">
        <v>21</v>
      </c>
      <c r="D9" s="24" t="s">
        <v>59</v>
      </c>
      <c r="E9" s="12">
        <v>191040</v>
      </c>
      <c r="F9" s="31">
        <v>3110</v>
      </c>
      <c r="G9" s="10" t="s">
        <v>20</v>
      </c>
      <c r="H9" s="10">
        <v>41544003</v>
      </c>
      <c r="I9" s="10" t="s">
        <v>90</v>
      </c>
      <c r="J9" s="10" t="s">
        <v>57</v>
      </c>
      <c r="K9" s="10" t="s">
        <v>17</v>
      </c>
      <c r="L9" s="10" t="s">
        <v>18</v>
      </c>
      <c r="M9" s="10" t="s">
        <v>3</v>
      </c>
    </row>
    <row r="10" spans="1:13" s="13" customFormat="1" ht="60" x14ac:dyDescent="0.25">
      <c r="A10" s="2">
        <v>9</v>
      </c>
      <c r="B10" s="45">
        <v>44417</v>
      </c>
      <c r="C10" s="11" t="s">
        <v>4</v>
      </c>
      <c r="D10" s="24" t="s">
        <v>59</v>
      </c>
      <c r="E10" s="12">
        <f>111318-66376.69</f>
        <v>44941.31</v>
      </c>
      <c r="F10" s="31">
        <v>2273</v>
      </c>
      <c r="G10" s="10" t="s">
        <v>2</v>
      </c>
      <c r="H10" s="10">
        <v>41835359</v>
      </c>
      <c r="I10" s="10" t="s">
        <v>168</v>
      </c>
      <c r="J10" s="10" t="s">
        <v>169</v>
      </c>
      <c r="K10" s="10" t="s">
        <v>1</v>
      </c>
      <c r="L10" s="10" t="s">
        <v>0</v>
      </c>
      <c r="M10" s="10" t="s">
        <v>3</v>
      </c>
    </row>
    <row r="11" spans="1:13" s="13" customFormat="1" ht="83.25" customHeight="1" x14ac:dyDescent="0.25">
      <c r="A11" s="10">
        <v>10</v>
      </c>
      <c r="B11" s="45">
        <v>44417</v>
      </c>
      <c r="C11" s="11" t="s">
        <v>49</v>
      </c>
      <c r="D11" s="24" t="s">
        <v>59</v>
      </c>
      <c r="E11" s="12">
        <f>7658.44+302.14+292.49</f>
        <v>8253.07</v>
      </c>
      <c r="F11" s="31">
        <v>2275</v>
      </c>
      <c r="G11" s="10" t="s">
        <v>48</v>
      </c>
      <c r="H11" s="10">
        <v>42353652</v>
      </c>
      <c r="I11" s="10" t="s">
        <v>170</v>
      </c>
      <c r="J11" s="10" t="s">
        <v>171</v>
      </c>
      <c r="K11" s="10" t="s">
        <v>46</v>
      </c>
      <c r="L11" s="10" t="s">
        <v>47</v>
      </c>
      <c r="M11" s="10" t="s">
        <v>26</v>
      </c>
    </row>
    <row r="12" spans="1:13" s="13" customFormat="1" ht="60" x14ac:dyDescent="0.25">
      <c r="A12" s="2">
        <v>11</v>
      </c>
      <c r="B12" s="45">
        <v>44419</v>
      </c>
      <c r="C12" s="11" t="s">
        <v>13</v>
      </c>
      <c r="D12" s="24" t="s">
        <v>59</v>
      </c>
      <c r="E12" s="12">
        <v>248000</v>
      </c>
      <c r="F12" s="31">
        <v>2240</v>
      </c>
      <c r="G12" s="10" t="s">
        <v>12</v>
      </c>
      <c r="H12" s="10">
        <v>33183667</v>
      </c>
      <c r="I12" s="10" t="s">
        <v>62</v>
      </c>
      <c r="J12" s="10" t="s">
        <v>63</v>
      </c>
      <c r="K12" s="10" t="s">
        <v>10</v>
      </c>
      <c r="L12" s="10" t="s">
        <v>11</v>
      </c>
      <c r="M12" s="10" t="s">
        <v>9</v>
      </c>
    </row>
    <row r="13" spans="1:13" s="13" customFormat="1" ht="90" x14ac:dyDescent="0.25">
      <c r="A13" s="10">
        <v>12</v>
      </c>
      <c r="B13" s="45">
        <v>44419</v>
      </c>
      <c r="C13" s="11" t="s">
        <v>55</v>
      </c>
      <c r="D13" s="24" t="s">
        <v>59</v>
      </c>
      <c r="E13" s="12">
        <v>12546</v>
      </c>
      <c r="F13" s="31">
        <v>2210</v>
      </c>
      <c r="G13" s="10" t="s">
        <v>20</v>
      </c>
      <c r="H13" s="10">
        <v>41544003</v>
      </c>
      <c r="I13" s="10" t="s">
        <v>56</v>
      </c>
      <c r="J13" s="10" t="s">
        <v>57</v>
      </c>
      <c r="K13" s="10" t="s">
        <v>91</v>
      </c>
      <c r="L13" s="10" t="s">
        <v>58</v>
      </c>
      <c r="M13" s="10" t="s">
        <v>26</v>
      </c>
    </row>
    <row r="14" spans="1:13" s="13" customFormat="1" ht="120" x14ac:dyDescent="0.25">
      <c r="A14" s="2">
        <v>13</v>
      </c>
      <c r="B14" s="45">
        <v>44424</v>
      </c>
      <c r="C14" s="11" t="s">
        <v>25</v>
      </c>
      <c r="D14" s="24" t="s">
        <v>59</v>
      </c>
      <c r="E14" s="12">
        <v>178850</v>
      </c>
      <c r="F14" s="31">
        <v>2240</v>
      </c>
      <c r="G14" s="10" t="s">
        <v>22</v>
      </c>
      <c r="H14" s="2">
        <v>2951810115</v>
      </c>
      <c r="I14" s="2" t="s">
        <v>115</v>
      </c>
      <c r="J14" s="2" t="s">
        <v>147</v>
      </c>
      <c r="K14" s="10" t="s">
        <v>23</v>
      </c>
      <c r="L14" s="10" t="s">
        <v>24</v>
      </c>
      <c r="M14" s="10" t="s">
        <v>3</v>
      </c>
    </row>
    <row r="15" spans="1:13" s="13" customFormat="1" ht="105" x14ac:dyDescent="0.25">
      <c r="A15" s="10">
        <v>14</v>
      </c>
      <c r="B15" s="45">
        <v>44433</v>
      </c>
      <c r="C15" s="11" t="s">
        <v>54</v>
      </c>
      <c r="D15" s="24" t="s">
        <v>59</v>
      </c>
      <c r="E15" s="12">
        <f>853920-252916.2</f>
        <v>601003.80000000005</v>
      </c>
      <c r="F15" s="31">
        <v>2240</v>
      </c>
      <c r="G15" s="10" t="s">
        <v>52</v>
      </c>
      <c r="H15" s="10">
        <v>34562194</v>
      </c>
      <c r="I15" s="10" t="s">
        <v>172</v>
      </c>
      <c r="J15" s="10" t="s">
        <v>173</v>
      </c>
      <c r="K15" s="10" t="s">
        <v>50</v>
      </c>
      <c r="L15" s="10" t="s">
        <v>51</v>
      </c>
      <c r="M15" s="10" t="s">
        <v>53</v>
      </c>
    </row>
    <row r="16" spans="1:13" s="13" customFormat="1" ht="60" x14ac:dyDescent="0.25">
      <c r="A16" s="2">
        <v>15</v>
      </c>
      <c r="B16" s="45">
        <v>44446</v>
      </c>
      <c r="C16" s="11" t="s">
        <v>61</v>
      </c>
      <c r="D16" s="24" t="s">
        <v>59</v>
      </c>
      <c r="E16" s="12">
        <v>199902</v>
      </c>
      <c r="F16" s="31">
        <v>2240</v>
      </c>
      <c r="G16" s="10" t="s">
        <v>12</v>
      </c>
      <c r="H16" s="10">
        <v>33183667</v>
      </c>
      <c r="I16" s="10" t="s">
        <v>62</v>
      </c>
      <c r="J16" s="10" t="s">
        <v>63</v>
      </c>
      <c r="K16" s="10" t="s">
        <v>60</v>
      </c>
      <c r="L16" s="10" t="s">
        <v>11</v>
      </c>
      <c r="M16" s="10" t="s">
        <v>3</v>
      </c>
    </row>
    <row r="17" spans="1:13" s="13" customFormat="1" ht="60" x14ac:dyDescent="0.25">
      <c r="A17" s="10">
        <v>16</v>
      </c>
      <c r="B17" s="45">
        <v>44446</v>
      </c>
      <c r="C17" s="11" t="s">
        <v>64</v>
      </c>
      <c r="D17" s="24" t="s">
        <v>59</v>
      </c>
      <c r="E17" s="12">
        <v>480</v>
      </c>
      <c r="F17" s="31">
        <v>2273</v>
      </c>
      <c r="G17" s="10" t="s">
        <v>65</v>
      </c>
      <c r="H17" s="10">
        <v>23359034</v>
      </c>
      <c r="I17" s="10" t="s">
        <v>66</v>
      </c>
      <c r="J17" s="10" t="s">
        <v>67</v>
      </c>
      <c r="K17" s="10" t="s">
        <v>68</v>
      </c>
      <c r="L17" s="10" t="s">
        <v>69</v>
      </c>
      <c r="M17" s="10" t="s">
        <v>26</v>
      </c>
    </row>
    <row r="18" spans="1:13" s="1" customFormat="1" ht="61.5" customHeight="1" x14ac:dyDescent="0.25">
      <c r="A18" s="2">
        <v>17</v>
      </c>
      <c r="B18" s="45">
        <v>44446</v>
      </c>
      <c r="C18" s="11" t="s">
        <v>71</v>
      </c>
      <c r="D18" s="24" t="s">
        <v>59</v>
      </c>
      <c r="E18" s="12">
        <v>30987.65</v>
      </c>
      <c r="F18" s="31">
        <v>2273</v>
      </c>
      <c r="G18" s="10" t="s">
        <v>65</v>
      </c>
      <c r="H18" s="10">
        <v>23359034</v>
      </c>
      <c r="I18" s="10" t="s">
        <v>66</v>
      </c>
      <c r="J18" s="10" t="s">
        <v>67</v>
      </c>
      <c r="K18" s="10" t="s">
        <v>70</v>
      </c>
      <c r="L18" s="10" t="s">
        <v>69</v>
      </c>
      <c r="M18" s="10" t="s">
        <v>26</v>
      </c>
    </row>
    <row r="19" spans="1:13" s="1" customFormat="1" ht="105" x14ac:dyDescent="0.25">
      <c r="A19" s="10">
        <v>18</v>
      </c>
      <c r="B19" s="45">
        <v>44453</v>
      </c>
      <c r="C19" s="11" t="s">
        <v>79</v>
      </c>
      <c r="D19" s="24" t="s">
        <v>59</v>
      </c>
      <c r="E19" s="12">
        <v>18966.599999999999</v>
      </c>
      <c r="F19" s="31">
        <v>2273</v>
      </c>
      <c r="G19" s="10" t="s">
        <v>75</v>
      </c>
      <c r="H19" s="10">
        <v>31793056</v>
      </c>
      <c r="I19" s="10" t="s">
        <v>80</v>
      </c>
      <c r="J19" s="10" t="s">
        <v>81</v>
      </c>
      <c r="K19" s="10" t="s">
        <v>70</v>
      </c>
      <c r="L19" s="10" t="s">
        <v>69</v>
      </c>
      <c r="M19" s="10" t="s">
        <v>26</v>
      </c>
    </row>
    <row r="20" spans="1:13" s="1" customFormat="1" ht="105" x14ac:dyDescent="0.25">
      <c r="A20" s="2">
        <v>19</v>
      </c>
      <c r="B20" s="45">
        <v>44460</v>
      </c>
      <c r="C20" s="11" t="s">
        <v>84</v>
      </c>
      <c r="D20" s="24" t="s">
        <v>59</v>
      </c>
      <c r="E20" s="12">
        <v>27000</v>
      </c>
      <c r="F20" s="31">
        <v>2210</v>
      </c>
      <c r="G20" s="10" t="s">
        <v>78</v>
      </c>
      <c r="H20" s="10">
        <v>42009021</v>
      </c>
      <c r="I20" s="10" t="s">
        <v>85</v>
      </c>
      <c r="J20" s="10" t="s">
        <v>86</v>
      </c>
      <c r="K20" s="10" t="s">
        <v>76</v>
      </c>
      <c r="L20" s="10" t="s">
        <v>77</v>
      </c>
      <c r="M20" s="10" t="s">
        <v>26</v>
      </c>
    </row>
    <row r="21" spans="1:13" s="1" customFormat="1" ht="92.25" customHeight="1" thickBot="1" x14ac:dyDescent="0.3">
      <c r="A21" s="10">
        <v>20</v>
      </c>
      <c r="B21" s="47">
        <v>44463</v>
      </c>
      <c r="C21" s="8" t="s">
        <v>82</v>
      </c>
      <c r="D21" s="26" t="s">
        <v>59</v>
      </c>
      <c r="E21" s="14">
        <v>85439.1</v>
      </c>
      <c r="F21" s="33">
        <v>2210</v>
      </c>
      <c r="G21" s="9" t="s">
        <v>74</v>
      </c>
      <c r="H21" s="9">
        <v>32490244</v>
      </c>
      <c r="I21" s="9" t="s">
        <v>83</v>
      </c>
      <c r="J21" s="9" t="s">
        <v>92</v>
      </c>
      <c r="K21" s="9" t="s">
        <v>73</v>
      </c>
      <c r="L21" s="9" t="s">
        <v>72</v>
      </c>
      <c r="M21" s="9" t="s">
        <v>3</v>
      </c>
    </row>
    <row r="22" spans="1:13" s="1" customFormat="1" ht="61.5" customHeight="1" x14ac:dyDescent="0.25">
      <c r="A22" s="2">
        <v>21</v>
      </c>
      <c r="B22" s="48">
        <v>44477</v>
      </c>
      <c r="C22" s="15" t="s">
        <v>93</v>
      </c>
      <c r="D22" s="27" t="s">
        <v>59</v>
      </c>
      <c r="E22" s="19">
        <v>2687.04</v>
      </c>
      <c r="F22" s="34">
        <v>2272</v>
      </c>
      <c r="G22" s="16" t="s">
        <v>99</v>
      </c>
      <c r="H22" s="16">
        <v>3341305</v>
      </c>
      <c r="I22" s="16" t="s">
        <v>94</v>
      </c>
      <c r="J22" s="16" t="s">
        <v>95</v>
      </c>
      <c r="K22" s="16" t="s">
        <v>96</v>
      </c>
      <c r="L22" s="17" t="s">
        <v>97</v>
      </c>
      <c r="M22" s="18" t="s">
        <v>26</v>
      </c>
    </row>
    <row r="23" spans="1:13" s="1" customFormat="1" ht="54" customHeight="1" x14ac:dyDescent="0.25">
      <c r="A23" s="10">
        <v>22</v>
      </c>
      <c r="B23" s="46">
        <v>44477</v>
      </c>
      <c r="C23" s="4" t="s">
        <v>98</v>
      </c>
      <c r="D23" s="25" t="s">
        <v>59</v>
      </c>
      <c r="E23" s="12">
        <v>1864.08</v>
      </c>
      <c r="F23" s="32">
        <v>2272</v>
      </c>
      <c r="G23" s="2" t="s">
        <v>99</v>
      </c>
      <c r="H23" s="2">
        <v>3341305</v>
      </c>
      <c r="I23" s="2" t="s">
        <v>94</v>
      </c>
      <c r="J23" s="2" t="s">
        <v>95</v>
      </c>
      <c r="K23" s="2" t="s">
        <v>100</v>
      </c>
      <c r="L23" s="2" t="s">
        <v>101</v>
      </c>
      <c r="M23" s="10" t="s">
        <v>26</v>
      </c>
    </row>
    <row r="24" spans="1:13" s="1" customFormat="1" ht="60" customHeight="1" x14ac:dyDescent="0.25">
      <c r="A24" s="2">
        <v>23</v>
      </c>
      <c r="B24" s="44">
        <v>44487</v>
      </c>
      <c r="C24" s="6" t="s">
        <v>103</v>
      </c>
      <c r="D24" s="23" t="s">
        <v>59</v>
      </c>
      <c r="E24" s="20">
        <v>33000</v>
      </c>
      <c r="F24" s="7">
        <v>3110</v>
      </c>
      <c r="G24" s="7" t="s">
        <v>104</v>
      </c>
      <c r="H24" s="7">
        <v>3134321690</v>
      </c>
      <c r="I24" s="7" t="s">
        <v>105</v>
      </c>
      <c r="J24" s="7" t="s">
        <v>106</v>
      </c>
      <c r="K24" s="7" t="s">
        <v>107</v>
      </c>
      <c r="L24" s="2" t="s">
        <v>108</v>
      </c>
      <c r="M24" s="18" t="s">
        <v>26</v>
      </c>
    </row>
    <row r="25" spans="1:13" s="1" customFormat="1" ht="69.75" customHeight="1" x14ac:dyDescent="0.25">
      <c r="A25" s="10">
        <v>24</v>
      </c>
      <c r="B25" s="46">
        <v>44487</v>
      </c>
      <c r="C25" s="4" t="s">
        <v>109</v>
      </c>
      <c r="D25" s="25" t="s">
        <v>59</v>
      </c>
      <c r="E25" s="12">
        <v>22020</v>
      </c>
      <c r="F25" s="2">
        <v>3110</v>
      </c>
      <c r="G25" s="10" t="s">
        <v>15</v>
      </c>
      <c r="H25" s="2">
        <v>2647512672</v>
      </c>
      <c r="I25" s="2" t="s">
        <v>110</v>
      </c>
      <c r="J25" s="2" t="s">
        <v>111</v>
      </c>
      <c r="K25" s="2" t="s">
        <v>112</v>
      </c>
      <c r="L25" s="2" t="s">
        <v>113</v>
      </c>
      <c r="M25" s="10" t="s">
        <v>26</v>
      </c>
    </row>
    <row r="26" spans="1:13" s="1" customFormat="1" ht="86.25" customHeight="1" x14ac:dyDescent="0.25">
      <c r="A26" s="2">
        <v>25</v>
      </c>
      <c r="B26" s="46">
        <v>44487</v>
      </c>
      <c r="C26" s="4" t="s">
        <v>114</v>
      </c>
      <c r="D26" s="25" t="s">
        <v>59</v>
      </c>
      <c r="E26" s="12">
        <v>28220</v>
      </c>
      <c r="F26" s="2">
        <v>2210</v>
      </c>
      <c r="G26" s="10" t="s">
        <v>22</v>
      </c>
      <c r="H26" s="2">
        <v>2951810115</v>
      </c>
      <c r="I26" s="2" t="s">
        <v>115</v>
      </c>
      <c r="J26" s="2" t="s">
        <v>147</v>
      </c>
      <c r="K26" s="2" t="s">
        <v>116</v>
      </c>
      <c r="L26" s="2" t="s">
        <v>117</v>
      </c>
      <c r="M26" s="18" t="s">
        <v>26</v>
      </c>
    </row>
    <row r="27" spans="1:13" s="1" customFormat="1" ht="120" x14ac:dyDescent="0.25">
      <c r="A27" s="10">
        <v>26</v>
      </c>
      <c r="B27" s="46">
        <v>44487</v>
      </c>
      <c r="C27" s="4" t="s">
        <v>120</v>
      </c>
      <c r="D27" s="25" t="s">
        <v>59</v>
      </c>
      <c r="E27" s="12">
        <v>47450</v>
      </c>
      <c r="F27" s="32">
        <v>2210</v>
      </c>
      <c r="G27" s="10" t="s">
        <v>22</v>
      </c>
      <c r="H27" s="2">
        <v>2951810115</v>
      </c>
      <c r="I27" s="2" t="s">
        <v>115</v>
      </c>
      <c r="J27" s="2" t="s">
        <v>147</v>
      </c>
      <c r="K27" s="2" t="s">
        <v>119</v>
      </c>
      <c r="L27" s="2" t="s">
        <v>118</v>
      </c>
      <c r="M27" s="10" t="s">
        <v>26</v>
      </c>
    </row>
    <row r="28" spans="1:13" s="1" customFormat="1" ht="77.25" customHeight="1" x14ac:dyDescent="0.25">
      <c r="A28" s="2">
        <v>27</v>
      </c>
      <c r="B28" s="46">
        <v>44488</v>
      </c>
      <c r="C28" s="4" t="s">
        <v>102</v>
      </c>
      <c r="D28" s="25" t="s">
        <v>59</v>
      </c>
      <c r="E28" s="12">
        <v>40692.080000000002</v>
      </c>
      <c r="F28" s="32">
        <v>2210</v>
      </c>
      <c r="G28" s="10" t="s">
        <v>15</v>
      </c>
      <c r="H28" s="2">
        <v>2647512672</v>
      </c>
      <c r="I28" s="2" t="s">
        <v>110</v>
      </c>
      <c r="J28" s="2" t="s">
        <v>111</v>
      </c>
      <c r="K28" s="2" t="s">
        <v>121</v>
      </c>
      <c r="L28" s="2" t="s">
        <v>122</v>
      </c>
      <c r="M28" s="10" t="s">
        <v>26</v>
      </c>
    </row>
    <row r="29" spans="1:13" s="1" customFormat="1" ht="78" customHeight="1" x14ac:dyDescent="0.25">
      <c r="A29" s="10">
        <v>28</v>
      </c>
      <c r="B29" s="46">
        <v>44501</v>
      </c>
      <c r="C29" s="4" t="s">
        <v>123</v>
      </c>
      <c r="D29" s="25" t="s">
        <v>59</v>
      </c>
      <c r="E29" s="12">
        <v>647173.91</v>
      </c>
      <c r="F29" s="32">
        <v>2271</v>
      </c>
      <c r="G29" s="2" t="s">
        <v>124</v>
      </c>
      <c r="H29" s="2">
        <v>32688148</v>
      </c>
      <c r="I29" s="2" t="s">
        <v>125</v>
      </c>
      <c r="J29" s="2" t="s">
        <v>126</v>
      </c>
      <c r="K29" s="2" t="s">
        <v>127</v>
      </c>
      <c r="L29" s="2" t="s">
        <v>128</v>
      </c>
      <c r="M29" s="2" t="s">
        <v>89</v>
      </c>
    </row>
    <row r="30" spans="1:13" s="1" customFormat="1" ht="84.75" customHeight="1" x14ac:dyDescent="0.25">
      <c r="A30" s="2">
        <v>29</v>
      </c>
      <c r="B30" s="46">
        <v>44517</v>
      </c>
      <c r="C30" s="4" t="s">
        <v>129</v>
      </c>
      <c r="D30" s="25" t="s">
        <v>59</v>
      </c>
      <c r="E30" s="12">
        <v>49960</v>
      </c>
      <c r="F30" s="32">
        <v>2240</v>
      </c>
      <c r="G30" s="2" t="s">
        <v>130</v>
      </c>
      <c r="H30" s="2">
        <v>2727410297</v>
      </c>
      <c r="I30" s="2" t="s">
        <v>131</v>
      </c>
      <c r="J30" s="2" t="s">
        <v>132</v>
      </c>
      <c r="K30" s="2" t="s">
        <v>133</v>
      </c>
      <c r="L30" s="2" t="s">
        <v>134</v>
      </c>
      <c r="M30" s="10" t="s">
        <v>26</v>
      </c>
    </row>
    <row r="31" spans="1:13" s="1" customFormat="1" ht="78" customHeight="1" x14ac:dyDescent="0.25">
      <c r="A31" s="10">
        <v>30</v>
      </c>
      <c r="B31" s="46">
        <v>44517</v>
      </c>
      <c r="C31" s="4" t="s">
        <v>135</v>
      </c>
      <c r="D31" s="25" t="s">
        <v>59</v>
      </c>
      <c r="E31" s="12">
        <v>49553.98</v>
      </c>
      <c r="F31" s="32">
        <v>2240</v>
      </c>
      <c r="G31" s="2" t="s">
        <v>136</v>
      </c>
      <c r="H31" s="2">
        <v>3074106617</v>
      </c>
      <c r="I31" s="2" t="s">
        <v>137</v>
      </c>
      <c r="J31" s="2" t="s">
        <v>138</v>
      </c>
      <c r="K31" s="2" t="s">
        <v>139</v>
      </c>
      <c r="L31" s="2" t="s">
        <v>140</v>
      </c>
      <c r="M31" s="10" t="s">
        <v>26</v>
      </c>
    </row>
    <row r="32" spans="1:13" s="1" customFormat="1" ht="120" x14ac:dyDescent="0.25">
      <c r="A32" s="2">
        <v>31</v>
      </c>
      <c r="B32" s="46">
        <v>44517</v>
      </c>
      <c r="C32" s="4" t="s">
        <v>141</v>
      </c>
      <c r="D32" s="25" t="s">
        <v>59</v>
      </c>
      <c r="E32" s="12">
        <v>34480.870000000003</v>
      </c>
      <c r="F32" s="32">
        <v>2240</v>
      </c>
      <c r="G32" s="2" t="s">
        <v>142</v>
      </c>
      <c r="H32" s="2">
        <v>41638969</v>
      </c>
      <c r="I32" s="2" t="s">
        <v>143</v>
      </c>
      <c r="J32" s="2" t="s">
        <v>144</v>
      </c>
      <c r="K32" s="2" t="s">
        <v>145</v>
      </c>
      <c r="L32" s="2" t="s">
        <v>146</v>
      </c>
      <c r="M32" s="10" t="s">
        <v>26</v>
      </c>
    </row>
    <row r="33" spans="1:13" ht="75" x14ac:dyDescent="0.25">
      <c r="A33" s="10">
        <v>32</v>
      </c>
      <c r="B33" s="49">
        <v>40878</v>
      </c>
      <c r="C33" s="36" t="s">
        <v>189</v>
      </c>
      <c r="D33" s="25" t="s">
        <v>59</v>
      </c>
      <c r="E33" s="12">
        <v>9600</v>
      </c>
      <c r="F33" s="37">
        <v>2240</v>
      </c>
      <c r="G33" s="2" t="s">
        <v>190</v>
      </c>
      <c r="H33" s="2">
        <v>32694279</v>
      </c>
      <c r="I33" s="2" t="s">
        <v>191</v>
      </c>
      <c r="J33" s="2" t="s">
        <v>192</v>
      </c>
      <c r="K33" s="2" t="s">
        <v>193</v>
      </c>
      <c r="L33" s="2" t="s">
        <v>194</v>
      </c>
      <c r="M33" s="10" t="s">
        <v>26</v>
      </c>
    </row>
    <row r="34" spans="1:13" ht="45" x14ac:dyDescent="0.25">
      <c r="A34" s="2">
        <v>33</v>
      </c>
      <c r="B34" s="49">
        <v>44531</v>
      </c>
      <c r="C34" s="36" t="s">
        <v>25</v>
      </c>
      <c r="D34" s="25" t="s">
        <v>59</v>
      </c>
      <c r="E34" s="12">
        <v>3808</v>
      </c>
      <c r="F34" s="37">
        <v>2210</v>
      </c>
      <c r="G34" s="2" t="s">
        <v>184</v>
      </c>
      <c r="H34" s="2">
        <v>3099621510</v>
      </c>
      <c r="I34" s="2" t="s">
        <v>185</v>
      </c>
      <c r="J34" s="2" t="s">
        <v>186</v>
      </c>
      <c r="K34" s="10" t="s">
        <v>187</v>
      </c>
      <c r="L34" s="2" t="s">
        <v>188</v>
      </c>
      <c r="M34" s="10" t="s">
        <v>26</v>
      </c>
    </row>
    <row r="35" spans="1:13" ht="60" x14ac:dyDescent="0.25">
      <c r="A35" s="10">
        <v>34</v>
      </c>
      <c r="B35" s="49">
        <v>44533</v>
      </c>
      <c r="C35" s="11" t="s">
        <v>64</v>
      </c>
      <c r="D35" s="24" t="s">
        <v>59</v>
      </c>
      <c r="E35" s="12">
        <v>3000</v>
      </c>
      <c r="F35" s="31">
        <v>2273</v>
      </c>
      <c r="G35" s="10" t="s">
        <v>65</v>
      </c>
      <c r="H35" s="10">
        <v>23359034</v>
      </c>
      <c r="I35" s="10" t="s">
        <v>66</v>
      </c>
      <c r="J35" s="10" t="s">
        <v>67</v>
      </c>
      <c r="K35" s="10" t="s">
        <v>68</v>
      </c>
      <c r="L35" s="10" t="s">
        <v>69</v>
      </c>
      <c r="M35" s="10" t="s">
        <v>26</v>
      </c>
    </row>
    <row r="36" spans="1:13" ht="45" x14ac:dyDescent="0.25">
      <c r="A36" s="2">
        <v>35</v>
      </c>
      <c r="B36" s="49">
        <v>44533</v>
      </c>
      <c r="C36" s="15" t="s">
        <v>93</v>
      </c>
      <c r="D36" s="27" t="s">
        <v>59</v>
      </c>
      <c r="E36" s="19">
        <v>3881.26</v>
      </c>
      <c r="F36" s="34">
        <v>2272</v>
      </c>
      <c r="G36" s="16" t="s">
        <v>99</v>
      </c>
      <c r="H36" s="16">
        <v>3341305</v>
      </c>
      <c r="I36" s="16" t="s">
        <v>94</v>
      </c>
      <c r="J36" s="16" t="s">
        <v>95</v>
      </c>
      <c r="K36" s="16" t="s">
        <v>96</v>
      </c>
      <c r="L36" s="17" t="s">
        <v>97</v>
      </c>
      <c r="M36" s="18" t="s">
        <v>26</v>
      </c>
    </row>
    <row r="37" spans="1:13" ht="45" x14ac:dyDescent="0.25">
      <c r="A37" s="10">
        <v>36</v>
      </c>
      <c r="B37" s="49">
        <v>44533</v>
      </c>
      <c r="C37" s="4" t="s">
        <v>98</v>
      </c>
      <c r="D37" s="25" t="s">
        <v>59</v>
      </c>
      <c r="E37" s="12">
        <v>2692.56</v>
      </c>
      <c r="F37" s="32">
        <v>2272</v>
      </c>
      <c r="G37" s="2" t="s">
        <v>99</v>
      </c>
      <c r="H37" s="2">
        <v>3341305</v>
      </c>
      <c r="I37" s="2" t="s">
        <v>94</v>
      </c>
      <c r="J37" s="2" t="s">
        <v>95</v>
      </c>
      <c r="K37" s="2" t="s">
        <v>100</v>
      </c>
      <c r="L37" s="2" t="s">
        <v>101</v>
      </c>
      <c r="M37" s="10" t="s">
        <v>26</v>
      </c>
    </row>
    <row r="38" spans="1:13" ht="75" x14ac:dyDescent="0.25">
      <c r="A38" s="2">
        <v>37</v>
      </c>
      <c r="B38" s="49">
        <v>44536</v>
      </c>
      <c r="C38" s="36" t="s">
        <v>183</v>
      </c>
      <c r="D38" s="25" t="s">
        <v>59</v>
      </c>
      <c r="E38" s="12">
        <v>23275</v>
      </c>
      <c r="F38" s="32">
        <v>2210</v>
      </c>
      <c r="G38" s="2" t="s">
        <v>74</v>
      </c>
      <c r="H38" s="2">
        <v>32490244</v>
      </c>
      <c r="I38" s="2" t="s">
        <v>83</v>
      </c>
      <c r="J38" s="2" t="s">
        <v>92</v>
      </c>
      <c r="K38" s="2" t="s">
        <v>73</v>
      </c>
      <c r="L38" s="2" t="s">
        <v>72</v>
      </c>
      <c r="M38" s="2" t="s">
        <v>26</v>
      </c>
    </row>
    <row r="39" spans="1:13" ht="60" x14ac:dyDescent="0.25">
      <c r="A39" s="10">
        <v>38</v>
      </c>
      <c r="B39" s="49">
        <v>44537</v>
      </c>
      <c r="C39" s="36" t="s">
        <v>180</v>
      </c>
      <c r="D39" s="25" t="s">
        <v>59</v>
      </c>
      <c r="E39" s="12">
        <v>1288</v>
      </c>
      <c r="F39" s="37">
        <v>2110</v>
      </c>
      <c r="G39" s="2" t="s">
        <v>175</v>
      </c>
      <c r="H39" s="2">
        <v>43147604</v>
      </c>
      <c r="I39" s="2" t="s">
        <v>176</v>
      </c>
      <c r="J39" s="2" t="s">
        <v>177</v>
      </c>
      <c r="K39" s="2" t="s">
        <v>181</v>
      </c>
      <c r="L39" s="2" t="s">
        <v>182</v>
      </c>
      <c r="M39" s="10" t="s">
        <v>26</v>
      </c>
    </row>
    <row r="40" spans="1:13" ht="60" x14ac:dyDescent="0.25">
      <c r="A40" s="2">
        <v>39</v>
      </c>
      <c r="B40" s="49">
        <v>44537</v>
      </c>
      <c r="C40" s="36" t="s">
        <v>174</v>
      </c>
      <c r="D40" s="25" t="s">
        <v>59</v>
      </c>
      <c r="E40" s="12">
        <v>57300</v>
      </c>
      <c r="F40" s="37">
        <v>3110</v>
      </c>
      <c r="G40" s="2" t="s">
        <v>175</v>
      </c>
      <c r="H40" s="2">
        <v>43147604</v>
      </c>
      <c r="I40" s="2" t="s">
        <v>176</v>
      </c>
      <c r="J40" s="2" t="s">
        <v>177</v>
      </c>
      <c r="K40" s="2" t="s">
        <v>179</v>
      </c>
      <c r="L40" s="2" t="s">
        <v>178</v>
      </c>
      <c r="M40" s="3" t="s">
        <v>3</v>
      </c>
    </row>
    <row r="41" spans="1:13" ht="120" x14ac:dyDescent="0.25">
      <c r="A41" s="10">
        <v>40</v>
      </c>
      <c r="B41" s="49">
        <v>44540</v>
      </c>
      <c r="C41" s="36" t="s">
        <v>207</v>
      </c>
      <c r="D41" s="25">
        <v>44561</v>
      </c>
      <c r="E41" s="12">
        <v>49770</v>
      </c>
      <c r="F41" s="37">
        <v>2210</v>
      </c>
      <c r="G41" s="10" t="s">
        <v>22</v>
      </c>
      <c r="H41" s="2">
        <v>2951810115</v>
      </c>
      <c r="I41" s="2" t="s">
        <v>115</v>
      </c>
      <c r="J41" s="2" t="s">
        <v>147</v>
      </c>
      <c r="K41" s="2" t="s">
        <v>209</v>
      </c>
      <c r="L41" s="2" t="s">
        <v>208</v>
      </c>
      <c r="M41" s="18" t="s">
        <v>26</v>
      </c>
    </row>
    <row r="42" spans="1:13" ht="120" x14ac:dyDescent="0.25">
      <c r="A42" s="2">
        <v>41</v>
      </c>
      <c r="B42" s="49">
        <v>44540</v>
      </c>
      <c r="C42" s="36" t="s">
        <v>219</v>
      </c>
      <c r="D42" s="25">
        <v>44561</v>
      </c>
      <c r="E42" s="12">
        <v>49800</v>
      </c>
      <c r="F42" s="37">
        <v>2210</v>
      </c>
      <c r="G42" s="10" t="s">
        <v>22</v>
      </c>
      <c r="H42" s="2">
        <v>2951810115</v>
      </c>
      <c r="I42" s="2" t="s">
        <v>115</v>
      </c>
      <c r="J42" s="2" t="s">
        <v>147</v>
      </c>
      <c r="K42" s="2" t="s">
        <v>220</v>
      </c>
      <c r="L42" s="2" t="s">
        <v>221</v>
      </c>
      <c r="M42" s="18" t="s">
        <v>26</v>
      </c>
    </row>
    <row r="43" spans="1:13" ht="120" x14ac:dyDescent="0.25">
      <c r="A43" s="10">
        <v>42</v>
      </c>
      <c r="B43" s="49">
        <v>44540</v>
      </c>
      <c r="C43" s="36" t="s">
        <v>210</v>
      </c>
      <c r="D43" s="25">
        <v>44561</v>
      </c>
      <c r="E43" s="12">
        <v>16800</v>
      </c>
      <c r="F43" s="37">
        <v>2210</v>
      </c>
      <c r="G43" s="10" t="s">
        <v>22</v>
      </c>
      <c r="H43" s="2">
        <v>2951810115</v>
      </c>
      <c r="I43" s="2" t="s">
        <v>115</v>
      </c>
      <c r="J43" s="2" t="s">
        <v>147</v>
      </c>
      <c r="K43" s="2" t="s">
        <v>211</v>
      </c>
      <c r="L43" s="2" t="s">
        <v>117</v>
      </c>
      <c r="M43" s="18" t="s">
        <v>26</v>
      </c>
    </row>
    <row r="44" spans="1:13" ht="120" x14ac:dyDescent="0.25">
      <c r="A44" s="2">
        <v>43</v>
      </c>
      <c r="B44" s="49">
        <v>44540</v>
      </c>
      <c r="C44" s="36" t="s">
        <v>216</v>
      </c>
      <c r="D44" s="25">
        <v>44561</v>
      </c>
      <c r="E44" s="12">
        <v>45600</v>
      </c>
      <c r="F44" s="37">
        <v>2210</v>
      </c>
      <c r="G44" s="10" t="s">
        <v>22</v>
      </c>
      <c r="H44" s="2">
        <v>2951810115</v>
      </c>
      <c r="I44" s="2" t="s">
        <v>115</v>
      </c>
      <c r="J44" s="2" t="s">
        <v>147</v>
      </c>
      <c r="K44" s="2" t="s">
        <v>217</v>
      </c>
      <c r="L44" s="2" t="s">
        <v>218</v>
      </c>
      <c r="M44" s="18" t="s">
        <v>26</v>
      </c>
    </row>
    <row r="45" spans="1:13" ht="45" x14ac:dyDescent="0.25">
      <c r="A45" s="10">
        <v>44</v>
      </c>
      <c r="B45" s="49">
        <v>44540</v>
      </c>
      <c r="C45" s="36" t="s">
        <v>230</v>
      </c>
      <c r="D45" s="25">
        <v>44561</v>
      </c>
      <c r="E45" s="12">
        <v>43425.24</v>
      </c>
      <c r="F45" s="66">
        <v>2210</v>
      </c>
      <c r="G45" s="10" t="s">
        <v>231</v>
      </c>
      <c r="H45" s="2">
        <v>30307697</v>
      </c>
      <c r="I45" s="2" t="s">
        <v>232</v>
      </c>
      <c r="J45" s="2" t="s">
        <v>233</v>
      </c>
      <c r="K45" s="2" t="s">
        <v>234</v>
      </c>
      <c r="L45" s="2" t="s">
        <v>235</v>
      </c>
      <c r="M45" s="18" t="s">
        <v>26</v>
      </c>
    </row>
    <row r="46" spans="1:13" ht="45" x14ac:dyDescent="0.25">
      <c r="A46" s="2">
        <v>45</v>
      </c>
      <c r="B46" s="53">
        <v>44545</v>
      </c>
      <c r="C46" s="54" t="s">
        <v>202</v>
      </c>
      <c r="D46" s="55">
        <v>44561</v>
      </c>
      <c r="E46" s="56">
        <v>28175</v>
      </c>
      <c r="F46" s="57">
        <v>2440</v>
      </c>
      <c r="G46" s="52" t="s">
        <v>203</v>
      </c>
      <c r="H46" s="52">
        <v>2985401543</v>
      </c>
      <c r="I46" s="52" t="s">
        <v>204</v>
      </c>
      <c r="J46" s="52" t="s">
        <v>205</v>
      </c>
      <c r="K46" s="52" t="s">
        <v>206</v>
      </c>
      <c r="L46" s="52"/>
      <c r="M46" s="58"/>
    </row>
    <row r="47" spans="1:13" ht="120" x14ac:dyDescent="0.25">
      <c r="A47" s="10">
        <v>46</v>
      </c>
      <c r="B47" s="61">
        <v>44545</v>
      </c>
      <c r="C47" s="62" t="s">
        <v>227</v>
      </c>
      <c r="D47" s="63">
        <v>44561</v>
      </c>
      <c r="E47" s="64">
        <v>39014</v>
      </c>
      <c r="F47" s="37">
        <v>2210</v>
      </c>
      <c r="G47" s="10" t="s">
        <v>22</v>
      </c>
      <c r="H47" s="2">
        <v>2951810115</v>
      </c>
      <c r="I47" s="2" t="s">
        <v>115</v>
      </c>
      <c r="J47" s="2" t="s">
        <v>147</v>
      </c>
      <c r="K47" s="2" t="s">
        <v>228</v>
      </c>
      <c r="L47" s="2" t="s">
        <v>229</v>
      </c>
      <c r="M47" s="18" t="s">
        <v>26</v>
      </c>
    </row>
    <row r="48" spans="1:13" s="59" customFormat="1" ht="120" x14ac:dyDescent="0.25">
      <c r="A48" s="2">
        <v>47</v>
      </c>
      <c r="B48" s="61">
        <v>44545</v>
      </c>
      <c r="C48" s="62" t="s">
        <v>224</v>
      </c>
      <c r="D48" s="63">
        <v>44561</v>
      </c>
      <c r="E48" s="64">
        <v>39014</v>
      </c>
      <c r="F48" s="37">
        <v>2210</v>
      </c>
      <c r="G48" s="10" t="s">
        <v>22</v>
      </c>
      <c r="H48" s="2">
        <v>2951810115</v>
      </c>
      <c r="I48" s="2" t="s">
        <v>115</v>
      </c>
      <c r="J48" s="2" t="s">
        <v>147</v>
      </c>
      <c r="K48" s="2" t="s">
        <v>225</v>
      </c>
      <c r="L48" s="2" t="s">
        <v>226</v>
      </c>
      <c r="M48" s="18" t="s">
        <v>26</v>
      </c>
    </row>
    <row r="49" spans="1:13" ht="45" x14ac:dyDescent="0.25">
      <c r="A49" s="10">
        <v>48</v>
      </c>
      <c r="B49" s="61">
        <v>44547</v>
      </c>
      <c r="C49" s="62" t="s">
        <v>222</v>
      </c>
      <c r="D49" s="63">
        <v>44561</v>
      </c>
      <c r="E49" s="64">
        <v>49874.67</v>
      </c>
      <c r="F49" s="65">
        <v>2240</v>
      </c>
      <c r="G49" s="60" t="s">
        <v>203</v>
      </c>
      <c r="H49" s="60">
        <v>2985401544</v>
      </c>
      <c r="I49" s="60" t="s">
        <v>204</v>
      </c>
      <c r="J49" s="60" t="s">
        <v>213</v>
      </c>
      <c r="K49" s="60" t="s">
        <v>214</v>
      </c>
      <c r="L49" s="60" t="s">
        <v>223</v>
      </c>
      <c r="M49" s="18" t="s">
        <v>26</v>
      </c>
    </row>
    <row r="50" spans="1:13" s="59" customFormat="1" ht="45" x14ac:dyDescent="0.25">
      <c r="A50" s="2">
        <v>49</v>
      </c>
      <c r="B50" s="61">
        <v>44547</v>
      </c>
      <c r="C50" s="62" t="s">
        <v>212</v>
      </c>
      <c r="D50" s="63">
        <v>44561</v>
      </c>
      <c r="E50" s="64">
        <v>28175</v>
      </c>
      <c r="F50" s="65">
        <v>2240</v>
      </c>
      <c r="G50" s="60" t="s">
        <v>203</v>
      </c>
      <c r="H50" s="60">
        <v>2985401544</v>
      </c>
      <c r="I50" s="60" t="s">
        <v>204</v>
      </c>
      <c r="J50" s="60" t="s">
        <v>213</v>
      </c>
      <c r="K50" s="60" t="s">
        <v>214</v>
      </c>
      <c r="L50" s="60" t="s">
        <v>215</v>
      </c>
      <c r="M50" s="18" t="s">
        <v>26</v>
      </c>
    </row>
    <row r="51" spans="1:13" ht="45" x14ac:dyDescent="0.25">
      <c r="A51" s="10">
        <v>50</v>
      </c>
      <c r="B51" s="49">
        <v>44547</v>
      </c>
      <c r="C51" s="36" t="s">
        <v>196</v>
      </c>
      <c r="D51" s="25" t="s">
        <v>195</v>
      </c>
      <c r="E51" s="12">
        <v>46665</v>
      </c>
      <c r="F51" s="37">
        <v>3110</v>
      </c>
      <c r="G51" s="2" t="s">
        <v>197</v>
      </c>
      <c r="H51" s="2">
        <v>2260100273</v>
      </c>
      <c r="I51" s="2" t="s">
        <v>198</v>
      </c>
      <c r="J51" s="51" t="s">
        <v>199</v>
      </c>
      <c r="K51" s="2" t="s">
        <v>201</v>
      </c>
      <c r="L51" s="2" t="s">
        <v>200</v>
      </c>
      <c r="M51" s="10" t="s">
        <v>26</v>
      </c>
    </row>
    <row r="52" spans="1:13" x14ac:dyDescent="0.25">
      <c r="A52" s="2">
        <v>51</v>
      </c>
      <c r="B52" s="35"/>
      <c r="C52" s="54" t="s">
        <v>236</v>
      </c>
      <c r="D52" s="67"/>
      <c r="E52" s="68"/>
      <c r="F52" s="37"/>
      <c r="G52" s="2"/>
      <c r="H52" s="2"/>
      <c r="I52" s="2"/>
      <c r="J52" s="2"/>
      <c r="K52" s="2"/>
      <c r="L52" s="2"/>
      <c r="M52" s="2"/>
    </row>
    <row r="53" spans="1:13" x14ac:dyDescent="0.25">
      <c r="A53" s="10">
        <v>52</v>
      </c>
      <c r="B53" s="35"/>
      <c r="C53" s="54" t="s">
        <v>237</v>
      </c>
      <c r="D53" s="67"/>
      <c r="E53" s="68"/>
      <c r="F53" s="37"/>
      <c r="G53" s="2"/>
      <c r="H53" s="2"/>
      <c r="I53" s="2"/>
      <c r="J53" s="2"/>
      <c r="K53" s="2"/>
      <c r="L53" s="2"/>
      <c r="M53" s="2"/>
    </row>
  </sheetData>
  <sortState ref="A1:P34">
    <sortCondition ref="B1"/>
  </sortState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2021-12-23T11:18:27Z</dcterms:modified>
</cp:coreProperties>
</file>